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519"/>
  <workbookPr autoCompressPictures="0"/>
  <bookViews>
    <workbookView xWindow="1020" yWindow="0" windowWidth="18400" windowHeight="21760"/>
  </bookViews>
  <sheets>
    <sheet name="RBS_M7" sheetId="5" r:id="rId1"/>
    <sheet name="M7_Q1D_CODE" sheetId="6" r:id="rId2"/>
    <sheet name="M7_Q2B_CODE" sheetId="7" r:id="rId3"/>
    <sheet name="M7_Q3L_CODE" sheetId="8" r:id="rId4"/>
    <sheet name="M7_Q3M_CODE" sheetId="9" r:id="rId5"/>
    <sheet name="M7_Q3N_CODEA" sheetId="11" r:id="rId6"/>
    <sheet name="M7_Q3N_CODEB" sheetId="10" r:id="rId7"/>
    <sheet name="M7_Q16G_CODE" sheetId="12" r:id="rId8"/>
  </sheets>
  <definedNames>
    <definedName name="_xlnm.Print_Titles" localSheetId="0">RBS_M7!$1:$4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2" l="1"/>
  <c r="A7" i="12"/>
  <c r="A8" i="12"/>
  <c r="A9" i="12"/>
  <c r="A10" i="12"/>
  <c r="A11" i="12"/>
  <c r="A12" i="12"/>
  <c r="A13" i="12"/>
  <c r="A14" i="12"/>
  <c r="A15" i="12"/>
  <c r="A16" i="12"/>
  <c r="A17" i="12"/>
  <c r="A18" i="12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6" i="7"/>
  <c r="A7" i="7"/>
  <c r="A8" i="7"/>
  <c r="A9" i="7"/>
  <c r="A10" i="7"/>
  <c r="A11" i="7"/>
  <c r="A12" i="7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</calcChain>
</file>

<file path=xl/sharedStrings.xml><?xml version="1.0" encoding="utf-8"?>
<sst xmlns="http://schemas.openxmlformats.org/spreadsheetml/2006/main" count="479" uniqueCount="356">
  <si>
    <t>DESCRIPTION</t>
  </si>
  <si>
    <t>VARIABLE NAME</t>
  </si>
  <si>
    <t>SUBJID</t>
  </si>
  <si>
    <t>UNIQUE SUBJECT IDENTIFIER</t>
  </si>
  <si>
    <t>M7_Q1A</t>
  </si>
  <si>
    <t>M7_Q10B</t>
  </si>
  <si>
    <t>M7_Q1C</t>
  </si>
  <si>
    <t>M7_Q1B</t>
  </si>
  <si>
    <t>M7_Q1D</t>
  </si>
  <si>
    <t>M7_Q2A</t>
  </si>
  <si>
    <t>M7_Q2B</t>
  </si>
  <si>
    <t>M7_Q3A</t>
  </si>
  <si>
    <t>M7_Q3B</t>
  </si>
  <si>
    <t>M7_Q3C</t>
  </si>
  <si>
    <t>M7_Q3D</t>
  </si>
  <si>
    <t>M7_Q3E</t>
  </si>
  <si>
    <t>M7_Q3F</t>
  </si>
  <si>
    <t>M7_Q3G</t>
  </si>
  <si>
    <t>M7_Q3H</t>
  </si>
  <si>
    <t>M7_Q3I</t>
  </si>
  <si>
    <t>M7_Q3J</t>
  </si>
  <si>
    <t>M7_Q3K</t>
  </si>
  <si>
    <t>M7_Q3L</t>
  </si>
  <si>
    <t>M7_Q3M</t>
  </si>
  <si>
    <t>M7_Q3N</t>
  </si>
  <si>
    <t>M7_Q4A</t>
  </si>
  <si>
    <t>M7_Q4B</t>
  </si>
  <si>
    <t>M7_Q4C</t>
  </si>
  <si>
    <t>M7_Q4D</t>
  </si>
  <si>
    <t>M7_Q4E</t>
  </si>
  <si>
    <t>M7_Q4F</t>
  </si>
  <si>
    <t>M7_Q4G</t>
  </si>
  <si>
    <t>M7_Q4H</t>
  </si>
  <si>
    <t>M7_Q4I</t>
  </si>
  <si>
    <t>M7_Q4J</t>
  </si>
  <si>
    <t>M7_Q4K</t>
  </si>
  <si>
    <t>M7_Q7</t>
  </si>
  <si>
    <t>M7_Q8</t>
  </si>
  <si>
    <t>M7_Q9</t>
  </si>
  <si>
    <t>M7_Q10A</t>
  </si>
  <si>
    <t>M7_Q10C</t>
  </si>
  <si>
    <t>M7_Q10D</t>
  </si>
  <si>
    <t>M7_Q10E</t>
  </si>
  <si>
    <t>M7: IF YES, WHAT WAS/WERE THE INJUR(IES)? (SEE CODES)</t>
  </si>
  <si>
    <t>M7: WHY DO YOU USUALLY TAKE ASPIRIN OR ASPIRIN-CONTAINING COMPOUND? (SEE CODES)</t>
  </si>
  <si>
    <t>M7: IF I EXERCISE AND EAT RIGHT, I'M ALMOST CERTAIN TO STAY HEALTHY (1=AGREE/2=DISAGREE)</t>
  </si>
  <si>
    <t>M7: I SOMETIMES WATCH WHAT I EAT BUT NOT ALL THE TIME (1=AGREE/2=DISAGREE)</t>
  </si>
  <si>
    <t>M7: I'M WILLING TO SPEND EXTRA MONEY ON THINGS THAT ARE HEALTHY FOR ME (1=AGREE/2=DISAGREE)</t>
  </si>
  <si>
    <t>M7: IT IS VERY IMPORTANT TO ME THAT I FEEL ATTRACTIVE TO THE OPPOSITE SEX (1=AGREE/2=DISAGREE)</t>
  </si>
  <si>
    <t>M7: THESE FADS ABOUT PHYSICAL FITNESS COME AND GO, AND I'M NOT IMPRESSED BY THIS CURRENT EMPHASIS ON IT (1=AGREE/2=DISAGREE)</t>
  </si>
  <si>
    <t>M7: THERE ARE SO MANY DIFFERENT REPORTS OF WHAT KINDS OF FOOD INCREASE OR DECREASE YOUR RISK OF HEART DISEASE, THAT I DON'T KNOW WHAT I SHOULD OR SHOULD NOT EAT (1=AGREE/2=DISAGREE)</t>
  </si>
  <si>
    <t>M7: WHEN I DON'T EXERCISE OR EAT RIGHT, I FEEL GUILTY (1=AGREE/2=DISAGREE)</t>
  </si>
  <si>
    <t>M7: I WOULD LIKE TO EXERCISE AND EAT BETTER, BUT I JUST CAN'T GET MYSELF TO DO IT (1=AGREE/2=DISAGREE)</t>
  </si>
  <si>
    <t>M7: I AM OFTEN CONFUSED ABOUT WHAT I SHOULD DO TO STAY HEALTHY (1=AGREE/2=DISAGREE)</t>
  </si>
  <si>
    <t>M7: I USED TO WATCH WHAT I EAT, BUT DON'T ANYMORE (1=AGREE/2=DISAGREE)</t>
  </si>
  <si>
    <t>M7: IN THE PAST 12 MONTHS HAVE YOU HAD A MAMMOGRAM? (1=NO/2=YES)</t>
  </si>
  <si>
    <t>M7: IN THE PAST 12 MONTHS HAVE YOU HAD A PELVIC EXAMINATION? (1=NO/2=YES)</t>
  </si>
  <si>
    <t>M7: IN THE PAST 12 MONTHS HAVE YOU HAD A PAP SMEAR? (1=NO/2=YES)</t>
  </si>
  <si>
    <t>M7: IN THE PAST 12 MONTHS HAVE YOU HAD AN ENDOMETRIAL BIOPSY (SAMPLING) OR D&amp;C? (1=NO/2=YES)</t>
  </si>
  <si>
    <t>M7: IN THE PAST 12 MONTHS HAVE YOU TAKEN ESTROGEN WITH PROGESTERONE? (1=NO/2=YES)</t>
  </si>
  <si>
    <t>M7: IN THE PAST 12 MONTHS HAVE YOU TAKEN ESTROGEN WITHOUT PROGESTERONE? (1=NO/2=YES)</t>
  </si>
  <si>
    <t>M7: HOW OLD WERE YOU WHEN YOU HAD YOUR FIRST MENSTRUAL PERIOD? (1=LESS THAN 12 YEARS OLD/2=12-15 YEARS OLD/3=16 YEARS OLD OR OLDER/4=NEVER HAD A PERIOD)</t>
  </si>
  <si>
    <t>M7: BETWEEN THE AGES OF 20 AND 40 WHICH BEST DESCRIBES YOUR USUAL MENSTRUAL CYCLES? (1=EVERY 28 DAYS OR LONGER/2=EVERY 21-28 DAYS/3=SHORTER THAN EVERY 21 DAYS/4=TOO IRREGULAR TO SAY/5=DON'T REMEMBER)</t>
  </si>
  <si>
    <t>M7: IN ASSOCIATION WITH (OR BEFORE) YOUR PERIODS DO/DID YOU HAVE ABDOMINAL PAIN OR CRAMPS SEVERE ENOUGH TO STAY IN BED OR TAKE PAIN MEDICATION? (1=NEVER/2=RARELY/3=SOMETIMES/4=USUALLY)</t>
  </si>
  <si>
    <t>M7: IN ASSOCIATION WITH (OR BEFORE) YOUR PERIODS DO/DID YOU HAVE HEADACHES SEVERE ENOUGH TO STAY IN BED OR TAKE PAIN MEDICATION? (1=NEVER/2=RARELY/3=SOMETIMES/4=USUALLY)</t>
  </si>
  <si>
    <t>M7: IN ASSOCIATION WITH (OR BEFORE) YOUR PERIODS DO/DID YOU HAVE BLOATING OR SWELLING OF BREASTS, ABDOMEN AND/OR LEGS? (1=NEVER/2=RARELY/3=SOMETIMES/4=USUALLY)</t>
  </si>
  <si>
    <t>M7: IN ASSOCIATION WITH (OR BEFORE) YOUR PERIODS DO/DID YOU HAVE MORE IRRITABILITY THAN THE REST OF THE MONTH? (1=NEVER/2=RARELY/3=SOMETIMES/4=USUALLY)</t>
  </si>
  <si>
    <t>M7: IN ASSOCIATION WITH (OR BEFORE) YOUR PERIODS DO/DID YOU HAVE MORE DEPRESSION THAN THE REST OF THE MONTH? (1=NEVER/2=RARELY/3=SOMETIMES/4=USUALLY)</t>
  </si>
  <si>
    <t>M7: WHAT WAS THE MOST WEIGHT YOU GAINED DURING ANY ONE PREGNANCY? (0=NO PREGNANCY)</t>
  </si>
  <si>
    <t>M7: AT THE TIME OF MENOPAUSE, HOW DID YOU FEEL COMPARED TO BEFORE? IRRITABLE? (1=NO/2=YES)</t>
  </si>
  <si>
    <t>M7: AT THE TIME OF MENOPAUSE, HOW DID YOU FEEL COMPARED TO BEFORE? DEPRESSED? (1=NO/2=YES)</t>
  </si>
  <si>
    <t>M7: AT THE TIME OF MENOPAUSE, HOW DID YOU FEEL COMPARED TO BEFORE? ANXIOUS ABOUT LOOKING OLDER? (1=NO/2=YES)</t>
  </si>
  <si>
    <t>M7: AT THE TIME OF MENOPAUSE, HOW DID YOU FEEL COMPARED TO BEFORE? WEEPY? (1=NO/2=YES)</t>
  </si>
  <si>
    <t>M7: AT THE TIME OF MENOPAUSE, HOW DID YOU FEEL COMPARED TO BEFORE? CHEERFUL? (1=NO/2=YES)</t>
  </si>
  <si>
    <t>M7: AT THE TIME OF MENOPAUSE, HOW DID YOU FEEL COMPARED TO BEFORE? UNABLE TO SLEEP WELL? (1=NO/2=YES)</t>
  </si>
  <si>
    <t>M7: AT THE TIME OF MENOPAUSE, HOW DID YOU FEEL COMPARED TO BEFORE? TIRED? (1=NO/2=YES)</t>
  </si>
  <si>
    <t>M7: AT THE TIME OF MENOPAUSE, HOW DID YOU FEEL COMPARED TO BEFORE? MORE ENERGY? (1=NO/2=YES)</t>
  </si>
  <si>
    <t>M7: AT THE TIME OF MENOPAUSE, HOW DID YOU FEEL COMPARED TO BEFORE? PRONE TO GAIN WEIGHT? (1=NO/2=YES)</t>
  </si>
  <si>
    <t>M7: AT THE TIME OF MENOPAUSE, HOW DID YOU FEEL COMPARED TO BEFORE? RELIEF, NOT TO HAVE TO WORRY ABOUT PREGNANCY? (1=NO/2=YES)</t>
  </si>
  <si>
    <t>M7: AT THE TIME OF MENOPAUSE, HOW DID YOU FEEL COMPARED TO BEFORE? GRIEF, NOT BEING ABLE TO BE PREGNANT?? (1=NO/2=YES)</t>
  </si>
  <si>
    <t>M7: AT THE TIME OF MENOPAUSE, HOW DID YOU FEEL COMPARED TO BEFORE? RELIEF, NOT TO HAVE PERIODS? (1=NO/2=YES)</t>
  </si>
  <si>
    <t>M7: AT THE TIME OF MENOPAUSE, HOW DID YOU FEEL COMPARED TO BEFORE? MORE INTERESTED IN SEX? (1=NO/2=YES)</t>
  </si>
  <si>
    <t>M7: AT THE TIME OF MENOPAUSE, HOW DID YOU FEEL COMPARED TO BEFORE? LESS INTERESTED IN SEX? (1=NO/2=YES)</t>
  </si>
  <si>
    <t>M7: AT THE TIME OF MENOPAUSE, HOW DID YOU FEEL COMPARED TO BEFORE? FELT LIFE WAS GETTING BETTER? (1=NO/2=YES)</t>
  </si>
  <si>
    <t>M7: AT THE TIME OF MENOPAUSE, HOW DID YOU FEEL COMPARED TO BEFORE? FELT LIFE WAS GETTING WORSE? (1=NO/2=YES)</t>
  </si>
  <si>
    <t>M7: NO USUAL NIGHT TIME SLEEP PROBLEM (1=NO/2=YES)</t>
  </si>
  <si>
    <t>M7: SPECIFY OTHER NIGHT TIME SLEEP PROBLEM (SEE CODES)</t>
  </si>
  <si>
    <t>M7: DO YOU TAKE ASPIRIN OR AN ASPIRIN-CONTAINING COMPOUND? (1=NEVER/2=LESS THAN ONCE A MONTH/3=LESS THAN ONCE PER WEEK/4=1-3 TIMES PER WEEK/5=4-6 TIMES PER WEEK/6=DAILY)</t>
  </si>
  <si>
    <t>M7: IF YES, HOW DID THE INJURY OCCUR? (SEE CODES)</t>
  </si>
  <si>
    <t>M7: WHAT IS/WAS THE USUAL DURATION OF YOUR MENSTRUAL FLOW? (DAYS)</t>
  </si>
  <si>
    <t>M7: IF YES, AT WHAT AGE DID HOT FLASHES BEGIN?</t>
  </si>
  <si>
    <t>M7: IF YES, AT WHAT AGE DID HOT FLASHES STOP?</t>
  </si>
  <si>
    <t>M7: IF YES, WERE THE HOT FLASHES WORSE IN THE (1=MORNING/2=AFTERNOON/3=EVENING/4=NO DIFFERENCE)</t>
  </si>
  <si>
    <t>M7: USUAL NIGHT TIME SLEEP PATTERN, TROUBLE FALLING ASLEEP (1=NO/2=YES)</t>
  </si>
  <si>
    <t>M7: USUAL NIGHT TIME SLEEP PATTERN, LEG/FEET CRAMPS (1=NO/2=YES)</t>
  </si>
  <si>
    <t>M7: USUAL NIGHT TIME SLEEP PATTERN, AWAKEN IN MIDDLE OF NIGHT (1=NO/2=YES)</t>
  </si>
  <si>
    <t>M7: USUAL NIGHT TIME SLEEP PATTERN, AWAKEN TOO EARLY (1=NO/2=YES)</t>
  </si>
  <si>
    <t>M7: USUAL NIGHT TIME SLEEP PATTERN, OTHER SLEEP PROBLEM</t>
  </si>
  <si>
    <t>M7: USUAL NIGHT TIME SLEEP PATTERN, AWAKEN TOO LATE (1=NO/2=YES)</t>
  </si>
  <si>
    <t>M7AGE</t>
  </si>
  <si>
    <t>M7_Q5A</t>
  </si>
  <si>
    <t>M7_Q5B</t>
  </si>
  <si>
    <t>M7_Q5C</t>
  </si>
  <si>
    <t>M7_Q5D</t>
  </si>
  <si>
    <t>M7_Q5E</t>
  </si>
  <si>
    <t>M7_Q5F</t>
  </si>
  <si>
    <t>M7_Q6</t>
  </si>
  <si>
    <t>M7_Q11</t>
  </si>
  <si>
    <t>M7_Q12</t>
  </si>
  <si>
    <t>M7_Q13</t>
  </si>
  <si>
    <t>M7_Q14A</t>
  </si>
  <si>
    <t>M7_Q14B</t>
  </si>
  <si>
    <t>M7_Q14C</t>
  </si>
  <si>
    <t>M7_Q14D</t>
  </si>
  <si>
    <t>M7_Q14E</t>
  </si>
  <si>
    <t>M7_Q14F</t>
  </si>
  <si>
    <t>M7_Q15A</t>
  </si>
  <si>
    <t>M7_Q15B</t>
  </si>
  <si>
    <t>M7_Q15C</t>
  </si>
  <si>
    <t>M7_Q15D</t>
  </si>
  <si>
    <t>M7_Q15E</t>
  </si>
  <si>
    <t>M7_Q15F</t>
  </si>
  <si>
    <t>M7_Q15G</t>
  </si>
  <si>
    <t>M7_Q15H</t>
  </si>
  <si>
    <t>M7_Q15I</t>
  </si>
  <si>
    <t>M7_Q15J</t>
  </si>
  <si>
    <t>M7_Q15K</t>
  </si>
  <si>
    <t>M7_Q15L</t>
  </si>
  <si>
    <t>M7_Q15M</t>
  </si>
  <si>
    <t>M7_Q15N</t>
  </si>
  <si>
    <t>M7_Q15O</t>
  </si>
  <si>
    <t>M7_Q15P</t>
  </si>
  <si>
    <t>M7_Q16A</t>
  </si>
  <si>
    <t>M7_Q16B</t>
  </si>
  <si>
    <t>M7_Q16C</t>
  </si>
  <si>
    <t>M7_Q16D</t>
  </si>
  <si>
    <t>M7_Q16E</t>
  </si>
  <si>
    <t>M7_Q16F</t>
  </si>
  <si>
    <t>M7_Q16G</t>
  </si>
  <si>
    <t>M7_Q3L_CODE</t>
  </si>
  <si>
    <t>M7_Q3M_CODE</t>
  </si>
  <si>
    <t>M7_Q3N_CODEA</t>
  </si>
  <si>
    <t>M7_Q3N_CODEB</t>
  </si>
  <si>
    <t>M7_Q1D_CODE</t>
  </si>
  <si>
    <t>M7: SINCE 1975 HAVE YOU CHANGED THE AMOUNT OF DAILY EXERCISE? (1=INCREASED/2=DECREASED/3=NO CHANGE)</t>
  </si>
  <si>
    <t>M7: IN THE PAST TWELVE MONTHS HAVE YOU SEEN A DOCTOR FOR ANY REASON? (1=NO/2=YES)</t>
  </si>
  <si>
    <t>M7: IN THE PAST TWELVE MONTHS HAVE YOU HAD YOUR CHOLESTEROL CHECKED? (1=NO/2=YES)</t>
  </si>
  <si>
    <t>M7: IN THE PAST TWELVE MONTHS HAVE YOU HAD YOUR BLOOD PRESSURE CHECKED? (1=NO/2=YES)</t>
  </si>
  <si>
    <t>M7: IN THE PAST TWELVE MONTHS HAVE YOU HAD A CHEST X-RAY? (1=NO/2=YES)</t>
  </si>
  <si>
    <t>M7: IN THE PAST TWELVE MONTHS HAVE YOU HAD AN X-RAY OF ANY JOINTS FOR ARTHRITIS? (1=NO/2=YES)</t>
  </si>
  <si>
    <t>M7: IN THE PAST TWELVE MONTHS HAVE YOU HAD A STOOL TESTED FOR BLOOD? (1=NO/2=YES)</t>
  </si>
  <si>
    <t>M7: IN THE PAST TWELVE MONTHS HAVE YOU HAD A RECTAL EXAMINATION? (1=NO/2=YES)</t>
  </si>
  <si>
    <t>M7: IN THE PAST TWELVE MONTHS HAVE YOU HAD A COLONOSCOPY OR SIGMOIDOSCOPY? (1=NO/2=YES)</t>
  </si>
  <si>
    <t>M7: IN THE PAST TWELVE MONTHS HAVE YOU CHANGED YOUR DIET? (1=NO/2=YES)</t>
  </si>
  <si>
    <t>M7: IN THE PAST TWELVE MONTHS HAVE YOU TRIED TO QUIT SMOKING? (1=NO/2=YES)</t>
  </si>
  <si>
    <t>M7: IN THE PAST TWELVE MONTHS HAVE YOU QUIT SMOKING? (1=NO/2=YES)</t>
  </si>
  <si>
    <t>M7: IN THE PAST TWELVE MONTHS HAVE YOU READ ANY SELF-HELP BOOKS ABOUT DIET, HEALTH, EXERCISE, ETC.? (1=NO/2=YES)</t>
  </si>
  <si>
    <t>M7: IN THE PAST TWELVE MONTHS HAVE YOU DONE ANYTHING ELSE THAT WAS SPECIFICALLY DESIGNED TO PREVENT DISEASE OR IMPROVE YOUR HEALTH? (1=NO/2=YES)</t>
  </si>
  <si>
    <t>M7: IN THE PAST TWELVE MONTHS HAVE YOU HAD AN INJURY WHICH EITHER LIMITED YOUR USUAL ACTIVITY, CAUSED YOU TO SEE A DOCTOR OR CAUSED YOU TO SPEND ALL OR PART OF A DAY IN BED? (1=NO/2=YES)</t>
  </si>
  <si>
    <t>M7: SINCE 1975 HAVE YOU CHANGED THE FAT IN YOUR DIET? (1=INCREASED/2=DECREASED/3=NO CHANGE)</t>
  </si>
  <si>
    <t>M7: SINCE 1975 HAVE YOU CHANGED THE SALT IN YOUR DIET? (1=INCREASED/2=DECREASED/3=NO CHANGE)</t>
  </si>
  <si>
    <t>M7_Q16G_CODE</t>
  </si>
  <si>
    <t>M7: SPECIFY OTHER CHANGES IN YOUR LIFESTYLE DESIGNED TO PROMOTE HEALTH (SEE CODES)</t>
  </si>
  <si>
    <t>M7: IF YOU ANSWERED ONE OR MORE PER WEEK HOW MANY YEARS HAVE YOU TAKEN THIS QUANTITY OF ASPIRIN-CONTAINING COMPOUND? (YRS, 97=SEVERAL, 98=MANY, 99=UNKNOWN)</t>
  </si>
  <si>
    <t>AGE AT M7 QUESTIONNAIRE (YRS)</t>
  </si>
  <si>
    <t>NOTES</t>
  </si>
  <si>
    <t>●</t>
  </si>
  <si>
    <t>N=3377</t>
  </si>
  <si>
    <t>M7_Q2B_CODE</t>
  </si>
  <si>
    <t>M7: ON THE HEAVIEST DAY OF YOUR PERIOD HOW WOULD YOU RATE YOUR FLOW? (1=HEAVY/2=MEDIUM/3=LIGHT/4=DON'T KNOW)</t>
  </si>
  <si>
    <t>M7: AFTER THE BIRTH OF A CHILD WERE ANY OF THE ABOVE PERIOD-ASSOCIATED SYMPTOMS (1=IMPROVED/2=WORSE/3=NO CHANGE/4=NO CHILDREN/5=NO SYMPTOMS/9=NOT SURE)</t>
  </si>
  <si>
    <t>M7: AFTER THE BIRTH OF A CHILD WERE YOU DEPRESSED (POST-PARTUM DEPRESSION?) (1=NO/2=YES, SEVERE (INSTITUTIONALIZED, SHOCK THERAPY, ETC.)/3=YES, BUT NOT SO SEVERE/8=NO CHILDREN/9=NOT SURE)</t>
  </si>
  <si>
    <t>M7: HAVE YOU EVER HAD HOT FLASHES? (1=NO/2=YES/9=NOT SURE)</t>
  </si>
  <si>
    <t>M7: DO YOU HAVE NIGHT SWEATS? (1=NO/2=YES/9=NOT SURE)</t>
  </si>
  <si>
    <t>M7: WERE YOUR FLASHES VISIBLE (RED OR FLUSHED SKIN) TO OTHERS? (1=NO/2=YES/9=NOT SURE)</t>
  </si>
  <si>
    <t>CHANGES IN LIFESTYLE TO PROMOTE HEALTH</t>
  </si>
  <si>
    <t>CODE</t>
  </si>
  <si>
    <t>EXPLANATION</t>
  </si>
  <si>
    <t>DIET</t>
  </si>
  <si>
    <t>EXERCISE</t>
  </si>
  <si>
    <t>MENTAL HEALTH</t>
  </si>
  <si>
    <t>RETIREMENT COMMUNITY (NURSING HOME)</t>
  </si>
  <si>
    <t>REST MORE</t>
  </si>
  <si>
    <t>RETIRED</t>
  </si>
  <si>
    <t>TRAVELED</t>
  </si>
  <si>
    <t>STOPPED DRINKING</t>
  </si>
  <si>
    <t>QUIT SMOKING</t>
  </si>
  <si>
    <t>KEEP ACTIVE</t>
  </si>
  <si>
    <t>STOPPED MEDICATION</t>
  </si>
  <si>
    <t>MEDICATION</t>
  </si>
  <si>
    <t>JOINED HEALTH CLUB</t>
  </si>
  <si>
    <t>HIRED HELP</t>
  </si>
  <si>
    <t>SLOWED DOWN</t>
  </si>
  <si>
    <t>VITAMINS</t>
  </si>
  <si>
    <t>LESS EXERCISE</t>
  </si>
  <si>
    <t>CHANGE CAREERS</t>
  </si>
  <si>
    <t>SMOKE LESS</t>
  </si>
  <si>
    <t>DRINK LESS</t>
  </si>
  <si>
    <t>CHANGE IN LIFESTYLE</t>
  </si>
  <si>
    <t>DRINKING WATER</t>
  </si>
  <si>
    <t>THERAPY (HOT POOL)</t>
  </si>
  <si>
    <t>ASPIRIN</t>
  </si>
  <si>
    <t>DR. CHECK UP</t>
  </si>
  <si>
    <t>LESS WORK</t>
  </si>
  <si>
    <t>AVOID SUN</t>
  </si>
  <si>
    <t>WATCH EVERYTHING</t>
  </si>
  <si>
    <t>REHAB HOSPITAL</t>
  </si>
  <si>
    <t>CHANGE DOCTOR</t>
  </si>
  <si>
    <t>MORE HEALTH CONSCIOUS</t>
  </si>
  <si>
    <t>EAT OUT LESS</t>
  </si>
  <si>
    <t>DECREASE STRESS</t>
  </si>
  <si>
    <t>MORE VACATION</t>
  </si>
  <si>
    <t>LESS SALT</t>
  </si>
  <si>
    <t>MOVED TO COUNTRY (HEALTHIER PLACE)</t>
  </si>
  <si>
    <t>GOT MARRIED</t>
  </si>
  <si>
    <t>LOWERED CHOLESTEROL</t>
  </si>
  <si>
    <t>CORRECTIVE SURGERY</t>
  </si>
  <si>
    <t>LINK TO CODES</t>
  </si>
  <si>
    <r>
      <t>M7: SINCE 1975 HAVE YOU MADE ANY OTHER CHANGES IN YOUR LIFESTYLE</t>
    </r>
    <r>
      <rPr>
        <sz val="11"/>
        <rFont val="Calibri"/>
        <family val="2"/>
        <scheme val="minor"/>
      </rPr>
      <t xml:space="preserve"> DESIGNED </t>
    </r>
    <r>
      <rPr>
        <sz val="11"/>
        <color theme="1"/>
        <rFont val="Calibri"/>
        <family val="2"/>
        <scheme val="minor"/>
      </rPr>
      <t>TO PROMOTE HEALTH? (1=NO/2=YES)</t>
    </r>
  </si>
  <si>
    <t>REASON FOR TAKING ASPIRIN</t>
  </si>
  <si>
    <t>CODES</t>
  </si>
  <si>
    <t>HEADACHES</t>
  </si>
  <si>
    <t>HEART PROBLEMS</t>
  </si>
  <si>
    <t>HYPERTENSION</t>
  </si>
  <si>
    <t>ACHES AND PAINS</t>
  </si>
  <si>
    <t>ARTHRITIS</t>
  </si>
  <si>
    <t>DOCTOR SUGGESTED</t>
  </si>
  <si>
    <t>PREVENTITIVE MEASURES (BLOOD THINNERS..)</t>
  </si>
  <si>
    <t>SLEEP</t>
  </si>
  <si>
    <t>FEVER</t>
  </si>
  <si>
    <t>COLD</t>
  </si>
  <si>
    <t>EARACHE</t>
  </si>
  <si>
    <t>MENSTRUAL DISCOMFORT</t>
  </si>
  <si>
    <t>BACK PROBLEMS</t>
  </si>
  <si>
    <t>DIZZY</t>
  </si>
  <si>
    <t>LEG CRAMPS/PAIN</t>
  </si>
  <si>
    <t>MISC. DISEASE (PARKINSON, VISION PROBLEMS, ETC. )</t>
  </si>
  <si>
    <t>INCREASE EFFECT OF OTHER MEDICINE</t>
  </si>
  <si>
    <t>SWOLLEN JOINT (S)</t>
  </si>
  <si>
    <t>RELAX</t>
  </si>
  <si>
    <t>SURGERY</t>
  </si>
  <si>
    <t>LOWER CHOLESTEROL</t>
  </si>
  <si>
    <t>SINUS</t>
  </si>
  <si>
    <t>ALLERGIES</t>
  </si>
  <si>
    <t>SPECIFIC SELF HELP BOOKS</t>
  </si>
  <si>
    <t>LOW CHOLESTEROL</t>
  </si>
  <si>
    <t>GENERAL (HEALTH, DISEASE, MISC.)</t>
  </si>
  <si>
    <t>RELIGIOUS HEALTH</t>
  </si>
  <si>
    <t>NUTRITION/ VITAMINS</t>
  </si>
  <si>
    <t>SPECIFIC DISEASE</t>
  </si>
  <si>
    <t>ALL (MANY) OF THE ABOVE</t>
  </si>
  <si>
    <t>STRESS</t>
  </si>
  <si>
    <t>PREGNANCY</t>
  </si>
  <si>
    <t>DEPRESSION</t>
  </si>
  <si>
    <t>PSYCHOLOGY</t>
  </si>
  <si>
    <t>POST-SURGERY BOOKS</t>
  </si>
  <si>
    <t>SMOKING</t>
  </si>
  <si>
    <t>HEART, CANCER</t>
  </si>
  <si>
    <t>HIGH BLOOD</t>
  </si>
  <si>
    <t>LUNGS</t>
  </si>
  <si>
    <t>LETTERS (SUBSCRIBES)</t>
  </si>
  <si>
    <t>FIBER</t>
  </si>
  <si>
    <t>M7: IF YES, ON WHAT TOPIC WERE THE SELF-HELP BOOKS ON? SPECIFY (SEE CODES)</t>
  </si>
  <si>
    <t>M7: IF YES, SPECIFY WHAT YOU HAVE DONE TO IMPROVE YOUR HEALTH? (SEE CODES)</t>
  </si>
  <si>
    <t>DONE ANYTHING TO PREVENT DISEASE/ IMPROVE HEALTH</t>
  </si>
  <si>
    <t>CHANGED DIET</t>
  </si>
  <si>
    <t>LESS CAFFIENE</t>
  </si>
  <si>
    <t>SPECIALIST DOCTOR</t>
  </si>
  <si>
    <t>ATTITUDE BETTER</t>
  </si>
  <si>
    <t>PREVENTITIVE HEALTH (RESEARCH PROJECT)</t>
  </si>
  <si>
    <t>WORK HARDER</t>
  </si>
  <si>
    <t>STOP WORKING</t>
  </si>
  <si>
    <t>DRINK MORE WATER</t>
  </si>
  <si>
    <t>CHANGING MENTAL PATTERN</t>
  </si>
  <si>
    <t>QUIT DRINKING</t>
  </si>
  <si>
    <t>RETIREMENT COMMUNITY/ NURSING HOME</t>
  </si>
  <si>
    <t>WATCH INJURIED</t>
  </si>
  <si>
    <t>TAKE VITAMIN/ DIETARY SUPPLEMENT</t>
  </si>
  <si>
    <t>LISTENING TO EDUCATIONAL RADIO</t>
  </si>
  <si>
    <t>PHYSICAL EXAM TO RULE OUT DIS.</t>
  </si>
  <si>
    <t>STRESS REDUCTION</t>
  </si>
  <si>
    <t>WATCH EVERYTHING (HEALTH)</t>
  </si>
  <si>
    <t>SPECIAL TREATMENT (SHOTS)</t>
  </si>
  <si>
    <t>KEEP CHEERFUL AND BUSY</t>
  </si>
  <si>
    <t>DIALYSIS</t>
  </si>
  <si>
    <t>(FITNESS PROGRAM- RECODE TO 02)</t>
  </si>
  <si>
    <t>(LESS FAT -- RECODE TO 1)</t>
  </si>
  <si>
    <t>SUBSCRIBE TO HEALTH LETTERS</t>
  </si>
  <si>
    <t>PHYSICAL THERAPY</t>
  </si>
  <si>
    <t>PSYCHOTHERAPY</t>
  </si>
  <si>
    <t>WHAT WAS/WERE THE INJURIES</t>
  </si>
  <si>
    <t>BACK</t>
  </si>
  <si>
    <t>LEG/ FOOT</t>
  </si>
  <si>
    <t>ARM/ HAND</t>
  </si>
  <si>
    <t>HIP</t>
  </si>
  <si>
    <t>MULTIPLE</t>
  </si>
  <si>
    <t>NECK/ COLLAR BONE</t>
  </si>
  <si>
    <t>HEAD</t>
  </si>
  <si>
    <t>RIBS</t>
  </si>
  <si>
    <t xml:space="preserve"> COLLAPSED LUNG</t>
  </si>
  <si>
    <t>SHOULDER</t>
  </si>
  <si>
    <t>STROKE</t>
  </si>
  <si>
    <t>CHEST</t>
  </si>
  <si>
    <t>CHIN</t>
  </si>
  <si>
    <t>WRIST</t>
  </si>
  <si>
    <t>KNEE</t>
  </si>
  <si>
    <t xml:space="preserve"> EYE</t>
  </si>
  <si>
    <t xml:space="preserve"> MOUTH</t>
  </si>
  <si>
    <t>ANKLE</t>
  </si>
  <si>
    <t>BRUISES</t>
  </si>
  <si>
    <t>NOSE</t>
  </si>
  <si>
    <t>VERTEBRAE</t>
  </si>
  <si>
    <t>ABDOMEN</t>
  </si>
  <si>
    <t>RUPTURED DISC (SPINE)</t>
  </si>
  <si>
    <t>EAR/ HEARING</t>
  </si>
  <si>
    <t>PULLED MUSCLE</t>
  </si>
  <si>
    <t>FALL (TRIP, SLIP…)</t>
  </si>
  <si>
    <t>AUTO ACCIDENT</t>
  </si>
  <si>
    <t>NO SPECIFIC CAUSE</t>
  </si>
  <si>
    <t>EXERCISE ACCIDENT</t>
  </si>
  <si>
    <t>OVER EXERTION (WORK RELATED)</t>
  </si>
  <si>
    <t>CALCIUM BUILDUP</t>
  </si>
  <si>
    <t>BURN</t>
  </si>
  <si>
    <t>LIFTING</t>
  </si>
  <si>
    <t>TURN (TWIST, KNEE, ANKLE, FOOT)</t>
  </si>
  <si>
    <t>HIT BY FALLING OBJECT</t>
  </si>
  <si>
    <t>ABUSED BY SPOUSE</t>
  </si>
  <si>
    <t>MISCELLANEOUS</t>
  </si>
  <si>
    <t>VARIOUS WAYS</t>
  </si>
  <si>
    <t>CHRONIC</t>
  </si>
  <si>
    <t>SPORTS/ ACTIVITY</t>
  </si>
  <si>
    <t>HOW DID THE INJURY OCCUR?</t>
  </si>
  <si>
    <t>OTHER SLEEP PROBLEMS</t>
  </si>
  <si>
    <t>SLEEPLESSNESS</t>
  </si>
  <si>
    <t>BLADDER PROBLEMS</t>
  </si>
  <si>
    <t>UPSET STOMACH</t>
  </si>
  <si>
    <t>LIGHT SLEEPER</t>
  </si>
  <si>
    <t>SPOUSE SNORES</t>
  </si>
  <si>
    <t>DON'T WANT TO GET UP</t>
  </si>
  <si>
    <t>BAD DREAMS</t>
  </si>
  <si>
    <t>UNCOMFORTABLE/RESTLESS</t>
  </si>
  <si>
    <t>NIGHT SWEATS</t>
  </si>
  <si>
    <t>HYSTERECTOMY</t>
  </si>
  <si>
    <t>URINATE</t>
  </si>
  <si>
    <t>STAY UP AND WAKE UP LATE</t>
  </si>
  <si>
    <t>TOO MUCH/OTHER THINGS ON MIND</t>
  </si>
  <si>
    <r>
      <t>M7: I THINK HEALTH CLUBS ARE IMPORTANT</t>
    </r>
    <r>
      <rPr>
        <sz val="11"/>
        <rFont val="Calibri"/>
        <family val="2"/>
        <scheme val="minor"/>
      </rPr>
      <t xml:space="preserve"> FOR </t>
    </r>
    <r>
      <rPr>
        <sz val="11"/>
        <color theme="1"/>
        <rFont val="Calibri"/>
        <family val="2"/>
        <scheme val="minor"/>
      </rPr>
      <t>PHYSICAL FITNESS (1=AGREE/2=DISAGREE)</t>
    </r>
  </si>
  <si>
    <t>LIFESTYLE CHANGES SINCE 1975</t>
  </si>
  <si>
    <t>ASPIRIN USE</t>
  </si>
  <si>
    <t>MEDICAL EXAMS - PAST 12 MONTHS</t>
  </si>
  <si>
    <t>HEALTH IMPROVEMENT STRATEGIES - PAST 12 MONTHS</t>
  </si>
  <si>
    <t xml:space="preserve">SIGNIFICANT INJURY - PAST 12 MONTHS </t>
  </si>
  <si>
    <t>HEALTH BELIEFS / BEHAVIORS</t>
  </si>
  <si>
    <t>WOMEN ONLY - PREVENTIVE MEDICAL PROCEDURES - PAST 12 MONTHS</t>
  </si>
  <si>
    <t xml:space="preserve">WOMEN ONLY -  MENSTRUAL, REPRODUCTIVE AND MENOPAUSAL TIMING AND SYMPTOM HISTORIES </t>
  </si>
  <si>
    <t>RANCHO BERNARDO STUDY - M7 QUESTIONNAIRE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</si>
</sst>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BDD7EE"/>
        <bgColor rgb="FF000000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1" fillId="2" borderId="6" xfId="0" applyFont="1" applyFill="1" applyBorder="1"/>
    <xf numFmtId="0" fontId="0" fillId="0" borderId="6" xfId="0" applyFill="1" applyBorder="1"/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3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6" fillId="0" borderId="6" xfId="0" applyFont="1" applyBorder="1" applyAlignment="1">
      <alignment vertical="center"/>
    </xf>
    <xf numFmtId="0" fontId="4" fillId="0" borderId="1" xfId="31" applyFill="1" applyBorder="1" applyAlignment="1">
      <alignment horizontal="center" vertical="center"/>
    </xf>
    <xf numFmtId="0" fontId="4" fillId="0" borderId="5" xfId="3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3" borderId="6" xfId="0" applyFont="1" applyFill="1" applyBorder="1"/>
    <xf numFmtId="0" fontId="8" fillId="3" borderId="7" xfId="0" applyFont="1" applyFill="1" applyBorder="1"/>
    <xf numFmtId="0" fontId="8" fillId="3" borderId="7" xfId="0" applyFont="1" applyFill="1" applyBorder="1" applyAlignment="1">
      <alignment horizontal="center"/>
    </xf>
    <xf numFmtId="0" fontId="1" fillId="0" borderId="8" xfId="0" applyFont="1" applyBorder="1" applyAlignment="1"/>
    <xf numFmtId="0" fontId="1" fillId="0" borderId="13" xfId="0" applyFont="1" applyBorder="1" applyAlignment="1"/>
    <xf numFmtId="0" fontId="1" fillId="0" borderId="3" xfId="0" applyFont="1" applyBorder="1" applyAlignment="1"/>
    <xf numFmtId="0" fontId="2" fillId="0" borderId="9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</cellXfs>
  <cellStyles count="3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516255</xdr:colOff>
      <xdr:row>0</xdr:row>
      <xdr:rowOff>27940</xdr:rowOff>
    </xdr:from>
    <xdr:to>
      <xdr:col>0</xdr:col>
      <xdr:colOff>1230541</xdr:colOff>
      <xdr:row>3</xdr:row>
      <xdr:rowOff>156352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255" y="27940"/>
          <a:ext cx="714286" cy="6999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abSelected="1" zoomScale="96" zoomScaleNormal="96" zoomScalePageLayoutView="96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B1" sqref="B1:B4"/>
    </sheetView>
  </sheetViews>
  <sheetFormatPr baseColWidth="10" defaultColWidth="8.6640625" defaultRowHeight="14" x14ac:dyDescent="0"/>
  <cols>
    <col min="1" max="1" width="25.6640625" customWidth="1"/>
    <col min="2" max="2" width="75.6640625" customWidth="1"/>
    <col min="3" max="4" width="15.6640625" style="4" customWidth="1"/>
  </cols>
  <sheetData>
    <row r="1" spans="1:4" ht="15" customHeight="1">
      <c r="A1" s="33"/>
      <c r="B1" s="36" t="s">
        <v>355</v>
      </c>
      <c r="C1" s="41"/>
      <c r="D1" s="30"/>
    </row>
    <row r="2" spans="1:4" ht="15" customHeight="1">
      <c r="A2" s="34"/>
      <c r="B2" s="37"/>
      <c r="C2" s="41"/>
      <c r="D2" s="31"/>
    </row>
    <row r="3" spans="1:4" ht="15" customHeight="1">
      <c r="A3" s="34"/>
      <c r="B3" s="37"/>
      <c r="C3" s="41"/>
      <c r="D3" s="31"/>
    </row>
    <row r="4" spans="1:4" ht="15" customHeight="1">
      <c r="A4" s="35"/>
      <c r="B4" s="38"/>
      <c r="C4" s="42"/>
      <c r="D4" s="32"/>
    </row>
    <row r="5" spans="1:4">
      <c r="A5" s="39" t="s">
        <v>1</v>
      </c>
      <c r="B5" s="40" t="s">
        <v>0</v>
      </c>
      <c r="C5" s="43" t="s">
        <v>165</v>
      </c>
      <c r="D5" s="7">
        <v>1989</v>
      </c>
    </row>
    <row r="6" spans="1:4">
      <c r="A6" s="39"/>
      <c r="B6" s="40"/>
      <c r="C6" s="44"/>
      <c r="D6" s="7" t="s">
        <v>167</v>
      </c>
    </row>
    <row r="7" spans="1:4">
      <c r="A7" s="5"/>
      <c r="B7" s="3"/>
      <c r="C7" s="9"/>
      <c r="D7" s="9"/>
    </row>
    <row r="8" spans="1:4">
      <c r="A8" s="2" t="s">
        <v>2</v>
      </c>
      <c r="B8" s="1" t="s">
        <v>3</v>
      </c>
      <c r="C8" s="10"/>
      <c r="D8" s="8" t="s">
        <v>166</v>
      </c>
    </row>
    <row r="9" spans="1:4">
      <c r="A9" s="6" t="s">
        <v>99</v>
      </c>
      <c r="B9" s="1" t="s">
        <v>164</v>
      </c>
      <c r="C9" s="10"/>
      <c r="D9" s="8" t="s">
        <v>166</v>
      </c>
    </row>
    <row r="10" spans="1:4">
      <c r="A10" s="5" t="s">
        <v>347</v>
      </c>
      <c r="B10" s="3"/>
      <c r="C10" s="9"/>
      <c r="D10" s="9"/>
    </row>
    <row r="11" spans="1:4" ht="28">
      <c r="A11" s="13" t="s">
        <v>4</v>
      </c>
      <c r="B11" s="12" t="s">
        <v>159</v>
      </c>
      <c r="C11" s="15"/>
      <c r="D11" s="8" t="s">
        <v>166</v>
      </c>
    </row>
    <row r="12" spans="1:4" ht="28">
      <c r="A12" s="13" t="s">
        <v>7</v>
      </c>
      <c r="B12" s="12" t="s">
        <v>160</v>
      </c>
      <c r="C12" s="15"/>
      <c r="D12" s="8" t="s">
        <v>166</v>
      </c>
    </row>
    <row r="13" spans="1:4" ht="28">
      <c r="A13" s="13" t="s">
        <v>6</v>
      </c>
      <c r="B13" s="12" t="s">
        <v>144</v>
      </c>
      <c r="C13" s="15"/>
      <c r="D13" s="8" t="s">
        <v>166</v>
      </c>
    </row>
    <row r="14" spans="1:4" ht="28">
      <c r="A14" s="13" t="s">
        <v>8</v>
      </c>
      <c r="B14" s="22" t="s">
        <v>218</v>
      </c>
      <c r="C14" s="16"/>
      <c r="D14" s="8" t="s">
        <v>166</v>
      </c>
    </row>
    <row r="15" spans="1:4">
      <c r="A15" s="13" t="s">
        <v>143</v>
      </c>
      <c r="B15" s="12" t="s">
        <v>162</v>
      </c>
      <c r="C15" s="17" t="s">
        <v>217</v>
      </c>
      <c r="D15" s="8" t="s">
        <v>166</v>
      </c>
    </row>
    <row r="16" spans="1:4">
      <c r="A16" s="5" t="s">
        <v>348</v>
      </c>
      <c r="B16" s="3"/>
      <c r="C16" s="9"/>
      <c r="D16" s="9"/>
    </row>
    <row r="17" spans="1:4" ht="42">
      <c r="A17" s="13" t="s">
        <v>9</v>
      </c>
      <c r="B17" s="12" t="s">
        <v>87</v>
      </c>
      <c r="C17" s="15"/>
      <c r="D17" s="8" t="s">
        <v>166</v>
      </c>
    </row>
    <row r="18" spans="1:4" ht="28">
      <c r="A18" s="13" t="s">
        <v>10</v>
      </c>
      <c r="B18" s="12" t="s">
        <v>163</v>
      </c>
      <c r="C18" s="15"/>
      <c r="D18" s="8" t="s">
        <v>166</v>
      </c>
    </row>
    <row r="19" spans="1:4">
      <c r="A19" s="23" t="s">
        <v>168</v>
      </c>
      <c r="B19" s="12" t="s">
        <v>44</v>
      </c>
      <c r="C19" s="17" t="s">
        <v>217</v>
      </c>
      <c r="D19" s="8" t="s">
        <v>166</v>
      </c>
    </row>
    <row r="20" spans="1:4">
      <c r="A20" s="27" t="s">
        <v>349</v>
      </c>
      <c r="B20" s="28"/>
      <c r="C20" s="29"/>
      <c r="D20" s="29"/>
    </row>
    <row r="21" spans="1:4">
      <c r="A21" s="13" t="s">
        <v>11</v>
      </c>
      <c r="B21" s="12" t="s">
        <v>145</v>
      </c>
      <c r="C21" s="15"/>
      <c r="D21" s="8" t="s">
        <v>166</v>
      </c>
    </row>
    <row r="22" spans="1:4">
      <c r="A22" s="13" t="s">
        <v>12</v>
      </c>
      <c r="B22" s="12" t="s">
        <v>146</v>
      </c>
      <c r="C22" s="15"/>
      <c r="D22" s="8" t="s">
        <v>166</v>
      </c>
    </row>
    <row r="23" spans="1:4" ht="28">
      <c r="A23" s="13" t="s">
        <v>13</v>
      </c>
      <c r="B23" s="12" t="s">
        <v>147</v>
      </c>
      <c r="C23" s="15"/>
      <c r="D23" s="8" t="s">
        <v>166</v>
      </c>
    </row>
    <row r="24" spans="1:4">
      <c r="A24" s="13" t="s">
        <v>14</v>
      </c>
      <c r="B24" s="12" t="s">
        <v>148</v>
      </c>
      <c r="C24" s="15"/>
      <c r="D24" s="8" t="s">
        <v>166</v>
      </c>
    </row>
    <row r="25" spans="1:4" ht="28">
      <c r="A25" s="13" t="s">
        <v>15</v>
      </c>
      <c r="B25" s="12" t="s">
        <v>149</v>
      </c>
      <c r="C25" s="15"/>
      <c r="D25" s="8" t="s">
        <v>166</v>
      </c>
    </row>
    <row r="26" spans="1:4">
      <c r="A26" s="13" t="s">
        <v>16</v>
      </c>
      <c r="B26" s="12" t="s">
        <v>150</v>
      </c>
      <c r="C26" s="15"/>
      <c r="D26" s="8" t="s">
        <v>166</v>
      </c>
    </row>
    <row r="27" spans="1:4">
      <c r="A27" s="13" t="s">
        <v>17</v>
      </c>
      <c r="B27" s="12" t="s">
        <v>151</v>
      </c>
      <c r="C27" s="15"/>
      <c r="D27" s="8" t="s">
        <v>166</v>
      </c>
    </row>
    <row r="28" spans="1:4" ht="28">
      <c r="A28" s="13" t="s">
        <v>18</v>
      </c>
      <c r="B28" s="12" t="s">
        <v>152</v>
      </c>
      <c r="C28" s="15"/>
      <c r="D28" s="8" t="s">
        <v>166</v>
      </c>
    </row>
    <row r="29" spans="1:4">
      <c r="A29" s="27" t="s">
        <v>350</v>
      </c>
      <c r="B29" s="28"/>
      <c r="C29" s="29"/>
      <c r="D29" s="29"/>
    </row>
    <row r="30" spans="1:4">
      <c r="A30" s="13" t="s">
        <v>19</v>
      </c>
      <c r="B30" s="12" t="s">
        <v>153</v>
      </c>
      <c r="C30" s="16"/>
      <c r="D30" s="8" t="s">
        <v>166</v>
      </c>
    </row>
    <row r="31" spans="1:4" ht="15" customHeight="1">
      <c r="A31" s="13" t="s">
        <v>20</v>
      </c>
      <c r="B31" s="12" t="s">
        <v>154</v>
      </c>
      <c r="C31" s="15"/>
      <c r="D31" s="8" t="s">
        <v>166</v>
      </c>
    </row>
    <row r="32" spans="1:4">
      <c r="A32" s="13" t="s">
        <v>21</v>
      </c>
      <c r="B32" s="12" t="s">
        <v>155</v>
      </c>
      <c r="C32" s="15"/>
      <c r="D32" s="8" t="s">
        <v>166</v>
      </c>
    </row>
    <row r="33" spans="1:4" ht="28">
      <c r="A33" s="13" t="s">
        <v>22</v>
      </c>
      <c r="B33" s="12" t="s">
        <v>156</v>
      </c>
      <c r="C33" s="15"/>
      <c r="D33" s="8" t="s">
        <v>166</v>
      </c>
    </row>
    <row r="34" spans="1:4">
      <c r="A34" s="13" t="s">
        <v>139</v>
      </c>
      <c r="B34" s="12" t="s">
        <v>262</v>
      </c>
      <c r="C34" s="17" t="s">
        <v>217</v>
      </c>
      <c r="D34" s="8" t="s">
        <v>166</v>
      </c>
    </row>
    <row r="35" spans="1:4" ht="28">
      <c r="A35" s="13" t="s">
        <v>23</v>
      </c>
      <c r="B35" s="12" t="s">
        <v>157</v>
      </c>
      <c r="C35" s="15"/>
      <c r="D35" s="8" t="s">
        <v>166</v>
      </c>
    </row>
    <row r="36" spans="1:4" ht="15" customHeight="1">
      <c r="A36" s="13" t="s">
        <v>140</v>
      </c>
      <c r="B36" s="12" t="s">
        <v>263</v>
      </c>
      <c r="C36" s="24" t="s">
        <v>217</v>
      </c>
      <c r="D36" s="8" t="s">
        <v>166</v>
      </c>
    </row>
    <row r="37" spans="1:4" ht="15" customHeight="1">
      <c r="A37" s="27" t="s">
        <v>351</v>
      </c>
      <c r="B37" s="28"/>
      <c r="C37" s="29"/>
      <c r="D37" s="8"/>
    </row>
    <row r="38" spans="1:4" ht="42">
      <c r="A38" s="13" t="s">
        <v>24</v>
      </c>
      <c r="B38" s="12" t="s">
        <v>158</v>
      </c>
      <c r="C38" s="15"/>
      <c r="D38" s="8" t="s">
        <v>166</v>
      </c>
    </row>
    <row r="39" spans="1:4">
      <c r="A39" s="13" t="s">
        <v>141</v>
      </c>
      <c r="B39" s="12" t="s">
        <v>43</v>
      </c>
      <c r="C39" s="17" t="s">
        <v>217</v>
      </c>
      <c r="D39" s="8" t="s">
        <v>166</v>
      </c>
    </row>
    <row r="40" spans="1:4">
      <c r="A40" s="13" t="s">
        <v>142</v>
      </c>
      <c r="B40" s="12" t="s">
        <v>88</v>
      </c>
      <c r="C40" s="17" t="s">
        <v>217</v>
      </c>
      <c r="D40" s="8" t="s">
        <v>166</v>
      </c>
    </row>
    <row r="41" spans="1:4">
      <c r="A41" s="27" t="s">
        <v>352</v>
      </c>
      <c r="B41" s="28"/>
      <c r="C41" s="29"/>
      <c r="D41" s="29"/>
    </row>
    <row r="42" spans="1:4">
      <c r="A42" s="13" t="s">
        <v>25</v>
      </c>
      <c r="B42" s="12" t="s">
        <v>45</v>
      </c>
      <c r="C42" s="15"/>
      <c r="D42" s="8" t="s">
        <v>166</v>
      </c>
    </row>
    <row r="43" spans="1:4">
      <c r="A43" s="13" t="s">
        <v>26</v>
      </c>
      <c r="B43" s="12" t="s">
        <v>46</v>
      </c>
      <c r="C43" s="15"/>
      <c r="D43" s="8" t="s">
        <v>166</v>
      </c>
    </row>
    <row r="44" spans="1:4" ht="28">
      <c r="A44" s="13" t="s">
        <v>27</v>
      </c>
      <c r="B44" s="12" t="s">
        <v>47</v>
      </c>
      <c r="C44" s="15"/>
      <c r="D44" s="8" t="s">
        <v>166</v>
      </c>
    </row>
    <row r="45" spans="1:4" ht="28">
      <c r="A45" s="13" t="s">
        <v>28</v>
      </c>
      <c r="B45" s="12" t="s">
        <v>48</v>
      </c>
      <c r="C45" s="15"/>
      <c r="D45" s="8" t="s">
        <v>166</v>
      </c>
    </row>
    <row r="46" spans="1:4">
      <c r="A46" s="13" t="s">
        <v>29</v>
      </c>
      <c r="B46" s="12" t="s">
        <v>346</v>
      </c>
      <c r="C46" s="15"/>
      <c r="D46" s="8" t="s">
        <v>166</v>
      </c>
    </row>
    <row r="47" spans="1:4" ht="28">
      <c r="A47" s="13" t="s">
        <v>30</v>
      </c>
      <c r="B47" s="12" t="s">
        <v>49</v>
      </c>
      <c r="C47" s="15"/>
      <c r="D47" s="8" t="s">
        <v>166</v>
      </c>
    </row>
    <row r="48" spans="1:4" ht="42">
      <c r="A48" s="13" t="s">
        <v>31</v>
      </c>
      <c r="B48" s="12" t="s">
        <v>50</v>
      </c>
      <c r="C48" s="15"/>
      <c r="D48" s="8" t="s">
        <v>166</v>
      </c>
    </row>
    <row r="49" spans="1:4">
      <c r="A49" s="13" t="s">
        <v>32</v>
      </c>
      <c r="B49" s="12" t="s">
        <v>51</v>
      </c>
      <c r="C49" s="15"/>
      <c r="D49" s="8" t="s">
        <v>166</v>
      </c>
    </row>
    <row r="50" spans="1:4" ht="28">
      <c r="A50" s="13" t="s">
        <v>33</v>
      </c>
      <c r="B50" s="12" t="s">
        <v>52</v>
      </c>
      <c r="C50" s="15"/>
      <c r="D50" s="8" t="s">
        <v>166</v>
      </c>
    </row>
    <row r="51" spans="1:4" ht="28">
      <c r="A51" s="13" t="s">
        <v>34</v>
      </c>
      <c r="B51" s="12" t="s">
        <v>53</v>
      </c>
      <c r="C51" s="15"/>
      <c r="D51" s="8" t="s">
        <v>166</v>
      </c>
    </row>
    <row r="52" spans="1:4">
      <c r="A52" s="13" t="s">
        <v>35</v>
      </c>
      <c r="B52" s="12" t="s">
        <v>54</v>
      </c>
      <c r="C52" s="15"/>
      <c r="D52" s="8" t="s">
        <v>166</v>
      </c>
    </row>
    <row r="53" spans="1:4">
      <c r="A53" s="18" t="s">
        <v>353</v>
      </c>
      <c r="B53" s="19"/>
      <c r="C53" s="19"/>
      <c r="D53" s="19"/>
    </row>
    <row r="54" spans="1:4">
      <c r="A54" s="13" t="s">
        <v>100</v>
      </c>
      <c r="B54" s="12" t="s">
        <v>55</v>
      </c>
      <c r="C54" s="15"/>
      <c r="D54" s="8" t="s">
        <v>166</v>
      </c>
    </row>
    <row r="55" spans="1:4">
      <c r="A55" s="13" t="s">
        <v>101</v>
      </c>
      <c r="B55" s="12" t="s">
        <v>56</v>
      </c>
      <c r="C55" s="15"/>
      <c r="D55" s="8" t="s">
        <v>166</v>
      </c>
    </row>
    <row r="56" spans="1:4">
      <c r="A56" s="13" t="s">
        <v>102</v>
      </c>
      <c r="B56" s="12" t="s">
        <v>57</v>
      </c>
      <c r="C56" s="15"/>
      <c r="D56" s="8" t="s">
        <v>166</v>
      </c>
    </row>
    <row r="57" spans="1:4" ht="28">
      <c r="A57" s="13" t="s">
        <v>103</v>
      </c>
      <c r="B57" s="12" t="s">
        <v>58</v>
      </c>
      <c r="C57" s="15"/>
      <c r="D57" s="8" t="s">
        <v>166</v>
      </c>
    </row>
    <row r="58" spans="1:4">
      <c r="A58" s="13" t="s">
        <v>104</v>
      </c>
      <c r="B58" s="12" t="s">
        <v>59</v>
      </c>
      <c r="C58" s="15"/>
      <c r="D58" s="8" t="s">
        <v>166</v>
      </c>
    </row>
    <row r="59" spans="1:4" ht="28">
      <c r="A59" s="13" t="s">
        <v>105</v>
      </c>
      <c r="B59" s="12" t="s">
        <v>60</v>
      </c>
      <c r="C59" s="15"/>
      <c r="D59" s="8" t="s">
        <v>166</v>
      </c>
    </row>
    <row r="60" spans="1:4">
      <c r="A60" s="27" t="s">
        <v>354</v>
      </c>
      <c r="B60" s="28"/>
      <c r="C60" s="29"/>
      <c r="D60" s="29"/>
    </row>
    <row r="61" spans="1:4" ht="28">
      <c r="A61" s="13" t="s">
        <v>106</v>
      </c>
      <c r="B61" s="12" t="s">
        <v>61</v>
      </c>
      <c r="C61" s="15"/>
      <c r="D61" s="8" t="s">
        <v>166</v>
      </c>
    </row>
    <row r="62" spans="1:4" ht="42">
      <c r="A62" s="11" t="s">
        <v>36</v>
      </c>
      <c r="B62" s="12" t="s">
        <v>62</v>
      </c>
      <c r="C62" s="15"/>
      <c r="D62" s="8" t="s">
        <v>166</v>
      </c>
    </row>
    <row r="63" spans="1:4">
      <c r="A63" s="11" t="s">
        <v>37</v>
      </c>
      <c r="B63" s="12" t="s">
        <v>89</v>
      </c>
      <c r="C63" s="15"/>
      <c r="D63" s="8" t="s">
        <v>166</v>
      </c>
    </row>
    <row r="64" spans="1:4" ht="28">
      <c r="A64" s="11" t="s">
        <v>38</v>
      </c>
      <c r="B64" s="20" t="s">
        <v>169</v>
      </c>
      <c r="C64" s="15"/>
      <c r="D64" s="8" t="s">
        <v>166</v>
      </c>
    </row>
    <row r="65" spans="1:4" ht="42">
      <c r="A65" s="11" t="s">
        <v>39</v>
      </c>
      <c r="B65" s="12" t="s">
        <v>63</v>
      </c>
      <c r="C65" s="15"/>
      <c r="D65" s="8" t="s">
        <v>166</v>
      </c>
    </row>
    <row r="66" spans="1:4" ht="42">
      <c r="A66" s="11" t="s">
        <v>5</v>
      </c>
      <c r="B66" s="12" t="s">
        <v>64</v>
      </c>
      <c r="C66" s="15"/>
      <c r="D66" s="8" t="s">
        <v>166</v>
      </c>
    </row>
    <row r="67" spans="1:4" ht="42">
      <c r="A67" s="11" t="s">
        <v>40</v>
      </c>
      <c r="B67" s="12" t="s">
        <v>65</v>
      </c>
      <c r="C67" s="15"/>
      <c r="D67" s="8" t="s">
        <v>166</v>
      </c>
    </row>
    <row r="68" spans="1:4" ht="28">
      <c r="A68" s="11" t="s">
        <v>41</v>
      </c>
      <c r="B68" s="12" t="s">
        <v>66</v>
      </c>
      <c r="C68" s="15"/>
      <c r="D68" s="8" t="s">
        <v>166</v>
      </c>
    </row>
    <row r="69" spans="1:4" ht="28">
      <c r="A69" s="11" t="s">
        <v>42</v>
      </c>
      <c r="B69" s="12" t="s">
        <v>67</v>
      </c>
      <c r="C69" s="15"/>
      <c r="D69" s="8" t="s">
        <v>166</v>
      </c>
    </row>
    <row r="70" spans="1:4" ht="28">
      <c r="A70" s="11" t="s">
        <v>107</v>
      </c>
      <c r="B70" s="20" t="s">
        <v>170</v>
      </c>
      <c r="C70" s="15"/>
      <c r="D70" s="8" t="s">
        <v>166</v>
      </c>
    </row>
    <row r="71" spans="1:4" ht="42">
      <c r="A71" s="11" t="s">
        <v>108</v>
      </c>
      <c r="B71" s="20" t="s">
        <v>171</v>
      </c>
      <c r="C71" s="15"/>
      <c r="D71" s="8" t="s">
        <v>166</v>
      </c>
    </row>
    <row r="72" spans="1:4" ht="28">
      <c r="A72" s="11" t="s">
        <v>109</v>
      </c>
      <c r="B72" s="12" t="s">
        <v>68</v>
      </c>
      <c r="C72" s="15"/>
      <c r="D72" s="8" t="s">
        <v>166</v>
      </c>
    </row>
    <row r="73" spans="1:4">
      <c r="A73" s="11" t="s">
        <v>110</v>
      </c>
      <c r="B73" s="20" t="s">
        <v>172</v>
      </c>
      <c r="C73" s="15"/>
      <c r="D73" s="8" t="s">
        <v>166</v>
      </c>
    </row>
    <row r="74" spans="1:4">
      <c r="A74" s="11" t="s">
        <v>111</v>
      </c>
      <c r="B74" s="12" t="s">
        <v>90</v>
      </c>
      <c r="C74" s="15"/>
      <c r="D74" s="8" t="s">
        <v>166</v>
      </c>
    </row>
    <row r="75" spans="1:4">
      <c r="A75" s="11" t="s">
        <v>112</v>
      </c>
      <c r="B75" s="12" t="s">
        <v>91</v>
      </c>
      <c r="C75" s="15"/>
      <c r="D75" s="8" t="s">
        <v>166</v>
      </c>
    </row>
    <row r="76" spans="1:4" ht="28">
      <c r="A76" s="11" t="s">
        <v>113</v>
      </c>
      <c r="B76" s="12" t="s">
        <v>92</v>
      </c>
      <c r="C76" s="15"/>
      <c r="D76" s="8" t="s">
        <v>166</v>
      </c>
    </row>
    <row r="77" spans="1:4">
      <c r="A77" s="11" t="s">
        <v>114</v>
      </c>
      <c r="B77" s="20" t="s">
        <v>173</v>
      </c>
      <c r="C77" s="15"/>
      <c r="D77" s="8" t="s">
        <v>166</v>
      </c>
    </row>
    <row r="78" spans="1:4" ht="28">
      <c r="A78" s="11" t="s">
        <v>115</v>
      </c>
      <c r="B78" s="20" t="s">
        <v>174</v>
      </c>
      <c r="C78" s="15"/>
      <c r="D78" s="8" t="s">
        <v>166</v>
      </c>
    </row>
    <row r="79" spans="1:4" ht="28">
      <c r="A79" s="11" t="s">
        <v>116</v>
      </c>
      <c r="B79" s="12" t="s">
        <v>69</v>
      </c>
      <c r="C79" s="15"/>
      <c r="D79" s="8" t="s">
        <v>166</v>
      </c>
    </row>
    <row r="80" spans="1:4" ht="28">
      <c r="A80" s="11" t="s">
        <v>117</v>
      </c>
      <c r="B80" s="12" t="s">
        <v>70</v>
      </c>
      <c r="C80" s="15"/>
      <c r="D80" s="8" t="s">
        <v>166</v>
      </c>
    </row>
    <row r="81" spans="1:4" ht="28">
      <c r="A81" s="11" t="s">
        <v>118</v>
      </c>
      <c r="B81" s="12" t="s">
        <v>71</v>
      </c>
      <c r="C81" s="15"/>
      <c r="D81" s="8" t="s">
        <v>166</v>
      </c>
    </row>
    <row r="82" spans="1:4" ht="28">
      <c r="A82" s="11" t="s">
        <v>119</v>
      </c>
      <c r="B82" s="12" t="s">
        <v>72</v>
      </c>
      <c r="C82" s="15"/>
      <c r="D82" s="8" t="s">
        <v>166</v>
      </c>
    </row>
    <row r="83" spans="1:4" ht="28">
      <c r="A83" s="11" t="s">
        <v>120</v>
      </c>
      <c r="B83" s="12" t="s">
        <v>73</v>
      </c>
      <c r="C83" s="15"/>
      <c r="D83" s="8" t="s">
        <v>166</v>
      </c>
    </row>
    <row r="84" spans="1:4" ht="28">
      <c r="A84" s="11" t="s">
        <v>121</v>
      </c>
      <c r="B84" s="12" t="s">
        <v>74</v>
      </c>
      <c r="C84" s="15"/>
      <c r="D84" s="8" t="s">
        <v>166</v>
      </c>
    </row>
    <row r="85" spans="1:4" ht="28">
      <c r="A85" s="11" t="s">
        <v>122</v>
      </c>
      <c r="B85" s="12" t="s">
        <v>75</v>
      </c>
      <c r="C85" s="15"/>
      <c r="D85" s="8" t="s">
        <v>166</v>
      </c>
    </row>
    <row r="86" spans="1:4" ht="28">
      <c r="A86" s="11" t="s">
        <v>123</v>
      </c>
      <c r="B86" s="12" t="s">
        <v>76</v>
      </c>
      <c r="C86" s="15"/>
      <c r="D86" s="8" t="s">
        <v>166</v>
      </c>
    </row>
    <row r="87" spans="1:4" ht="28">
      <c r="A87" s="11" t="s">
        <v>124</v>
      </c>
      <c r="B87" s="12" t="s">
        <v>77</v>
      </c>
      <c r="C87" s="15"/>
      <c r="D87" s="8" t="s">
        <v>166</v>
      </c>
    </row>
    <row r="88" spans="1:4" ht="28">
      <c r="A88" s="11" t="s">
        <v>125</v>
      </c>
      <c r="B88" s="12" t="s">
        <v>78</v>
      </c>
      <c r="C88" s="15"/>
      <c r="D88" s="8" t="s">
        <v>166</v>
      </c>
    </row>
    <row r="89" spans="1:4" ht="28">
      <c r="A89" s="11" t="s">
        <v>126</v>
      </c>
      <c r="B89" s="12" t="s">
        <v>79</v>
      </c>
      <c r="C89" s="15"/>
      <c r="D89" s="8" t="s">
        <v>166</v>
      </c>
    </row>
    <row r="90" spans="1:4" ht="28">
      <c r="A90" s="11" t="s">
        <v>127</v>
      </c>
      <c r="B90" s="12" t="s">
        <v>80</v>
      </c>
      <c r="C90" s="15"/>
      <c r="D90" s="8" t="s">
        <v>166</v>
      </c>
    </row>
    <row r="91" spans="1:4" ht="28">
      <c r="A91" s="11" t="s">
        <v>128</v>
      </c>
      <c r="B91" s="12" t="s">
        <v>81</v>
      </c>
      <c r="C91" s="15"/>
      <c r="D91" s="8" t="s">
        <v>166</v>
      </c>
    </row>
    <row r="92" spans="1:4" ht="28">
      <c r="A92" s="11" t="s">
        <v>129</v>
      </c>
      <c r="B92" s="12" t="s">
        <v>82</v>
      </c>
      <c r="C92" s="15"/>
      <c r="D92" s="8" t="s">
        <v>166</v>
      </c>
    </row>
    <row r="93" spans="1:4" ht="28">
      <c r="A93" s="11" t="s">
        <v>130</v>
      </c>
      <c r="B93" s="12" t="s">
        <v>83</v>
      </c>
      <c r="C93" s="15"/>
      <c r="D93" s="8" t="s">
        <v>166</v>
      </c>
    </row>
    <row r="94" spans="1:4" ht="28">
      <c r="A94" s="11" t="s">
        <v>131</v>
      </c>
      <c r="B94" s="12" t="s">
        <v>84</v>
      </c>
      <c r="C94" s="15"/>
      <c r="D94" s="8" t="s">
        <v>166</v>
      </c>
    </row>
    <row r="95" spans="1:4">
      <c r="A95" s="11" t="s">
        <v>132</v>
      </c>
      <c r="B95" s="12" t="s">
        <v>85</v>
      </c>
      <c r="C95" s="15"/>
      <c r="D95" s="8" t="s">
        <v>166</v>
      </c>
    </row>
    <row r="96" spans="1:4">
      <c r="A96" s="11" t="s">
        <v>133</v>
      </c>
      <c r="B96" s="12" t="s">
        <v>93</v>
      </c>
      <c r="C96" s="15"/>
      <c r="D96" s="8" t="s">
        <v>166</v>
      </c>
    </row>
    <row r="97" spans="1:4">
      <c r="A97" s="11" t="s">
        <v>134</v>
      </c>
      <c r="B97" s="12" t="s">
        <v>94</v>
      </c>
      <c r="C97" s="15"/>
      <c r="D97" s="8" t="s">
        <v>166</v>
      </c>
    </row>
    <row r="98" spans="1:4" ht="15" customHeight="1">
      <c r="A98" s="11" t="s">
        <v>135</v>
      </c>
      <c r="B98" s="12" t="s">
        <v>95</v>
      </c>
      <c r="C98" s="15"/>
      <c r="D98" s="8" t="s">
        <v>166</v>
      </c>
    </row>
    <row r="99" spans="1:4">
      <c r="A99" s="11" t="s">
        <v>136</v>
      </c>
      <c r="B99" s="12" t="s">
        <v>96</v>
      </c>
      <c r="C99" s="15"/>
      <c r="D99" s="8" t="s">
        <v>166</v>
      </c>
    </row>
    <row r="100" spans="1:4">
      <c r="A100" s="11" t="s">
        <v>137</v>
      </c>
      <c r="B100" s="12" t="s">
        <v>98</v>
      </c>
      <c r="C100" s="15"/>
      <c r="D100" s="8" t="s">
        <v>166</v>
      </c>
    </row>
    <row r="101" spans="1:4">
      <c r="A101" s="11" t="s">
        <v>138</v>
      </c>
      <c r="B101" s="12" t="s">
        <v>97</v>
      </c>
      <c r="C101" s="15"/>
      <c r="D101" s="8" t="s">
        <v>166</v>
      </c>
    </row>
    <row r="102" spans="1:4" ht="15" thickBot="1">
      <c r="A102" s="14" t="s">
        <v>161</v>
      </c>
      <c r="B102" s="21" t="s">
        <v>86</v>
      </c>
      <c r="C102" s="25" t="s">
        <v>217</v>
      </c>
      <c r="D102" s="26" t="s">
        <v>166</v>
      </c>
    </row>
  </sheetData>
  <mergeCells count="7">
    <mergeCell ref="D1:D4"/>
    <mergeCell ref="A1:A4"/>
    <mergeCell ref="B1:B4"/>
    <mergeCell ref="A5:A6"/>
    <mergeCell ref="B5:B6"/>
    <mergeCell ref="C1:C4"/>
    <mergeCell ref="C5:C6"/>
  </mergeCells>
  <hyperlinks>
    <hyperlink ref="C15" location="M7_Q1D_CODE!A1" display="LINK TO CODES"/>
    <hyperlink ref="C19" location="M7_2B_CODE!A1" display="LINK TO CODES"/>
    <hyperlink ref="C34" location="M7_Q3L_CODE!A1" display="LINK TO CODES"/>
    <hyperlink ref="C36" location="M7_Q3M_CODE!A1" display="LINK TO CODES"/>
    <hyperlink ref="C39" location="M7_Q3N_CODEA!A1" display="LINK TO CODES"/>
    <hyperlink ref="C40" location="M7_Q3N_CODEB!A1" display="LINK TO CODES"/>
    <hyperlink ref="C102" location="M7_Q16G_CODE!A1" display="LINK TO CODES"/>
  </hyperlinks>
  <pageMargins left="0.7" right="0.7" top="0.75" bottom="0.75" header="0.3" footer="0.3"/>
  <pageSetup scale="41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workbookViewId="0">
      <selection activeCell="B14" sqref="B14"/>
    </sheetView>
  </sheetViews>
  <sheetFormatPr baseColWidth="10" defaultColWidth="8.83203125" defaultRowHeight="14" x14ac:dyDescent="0"/>
  <cols>
    <col min="1" max="1" width="12.6640625" customWidth="1"/>
    <col min="2" max="2" width="46.33203125" customWidth="1"/>
  </cols>
  <sheetData>
    <row r="1" spans="1:3">
      <c r="A1" s="45" t="s">
        <v>143</v>
      </c>
      <c r="B1" s="45"/>
    </row>
    <row r="2" spans="1:3">
      <c r="A2" s="45" t="s">
        <v>175</v>
      </c>
      <c r="B2" s="45"/>
      <c r="C2" s="45"/>
    </row>
    <row r="4" spans="1:3">
      <c r="A4" t="s">
        <v>176</v>
      </c>
      <c r="B4" t="s">
        <v>177</v>
      </c>
    </row>
    <row r="5" spans="1:3">
      <c r="A5">
        <v>1</v>
      </c>
      <c r="B5" t="s">
        <v>178</v>
      </c>
    </row>
    <row r="6" spans="1:3">
      <c r="A6">
        <v>2</v>
      </c>
      <c r="B6" t="s">
        <v>179</v>
      </c>
    </row>
    <row r="7" spans="1:3">
      <c r="A7">
        <f>A6+1</f>
        <v>3</v>
      </c>
      <c r="B7" t="s">
        <v>180</v>
      </c>
    </row>
    <row r="8" spans="1:3">
      <c r="A8">
        <f t="shared" ref="A8:A43" si="0">A7+1</f>
        <v>4</v>
      </c>
      <c r="B8" t="s">
        <v>181</v>
      </c>
    </row>
    <row r="9" spans="1:3">
      <c r="A9">
        <f t="shared" si="0"/>
        <v>5</v>
      </c>
      <c r="B9" t="s">
        <v>182</v>
      </c>
    </row>
    <row r="10" spans="1:3">
      <c r="A10">
        <f t="shared" si="0"/>
        <v>6</v>
      </c>
      <c r="B10" t="s">
        <v>183</v>
      </c>
    </row>
    <row r="11" spans="1:3">
      <c r="A11">
        <f t="shared" si="0"/>
        <v>7</v>
      </c>
      <c r="B11" t="s">
        <v>184</v>
      </c>
    </row>
    <row r="12" spans="1:3">
      <c r="A12">
        <f t="shared" si="0"/>
        <v>8</v>
      </c>
      <c r="B12" t="s">
        <v>185</v>
      </c>
    </row>
    <row r="13" spans="1:3">
      <c r="A13">
        <f t="shared" si="0"/>
        <v>9</v>
      </c>
      <c r="B13" t="s">
        <v>186</v>
      </c>
    </row>
    <row r="14" spans="1:3">
      <c r="A14">
        <f t="shared" si="0"/>
        <v>10</v>
      </c>
      <c r="B14" t="s">
        <v>187</v>
      </c>
    </row>
    <row r="15" spans="1:3">
      <c r="A15">
        <f t="shared" si="0"/>
        <v>11</v>
      </c>
      <c r="B15" t="s">
        <v>188</v>
      </c>
    </row>
    <row r="16" spans="1:3">
      <c r="A16">
        <f t="shared" si="0"/>
        <v>12</v>
      </c>
      <c r="B16" t="s">
        <v>189</v>
      </c>
    </row>
    <row r="17" spans="1:2">
      <c r="A17">
        <f t="shared" si="0"/>
        <v>13</v>
      </c>
      <c r="B17" t="s">
        <v>190</v>
      </c>
    </row>
    <row r="18" spans="1:2">
      <c r="A18">
        <f t="shared" si="0"/>
        <v>14</v>
      </c>
      <c r="B18" t="s">
        <v>191</v>
      </c>
    </row>
    <row r="19" spans="1:2">
      <c r="A19">
        <f>A18+1</f>
        <v>15</v>
      </c>
      <c r="B19" t="s">
        <v>192</v>
      </c>
    </row>
    <row r="20" spans="1:2">
      <c r="A20">
        <f t="shared" si="0"/>
        <v>16</v>
      </c>
      <c r="B20" t="s">
        <v>193</v>
      </c>
    </row>
    <row r="21" spans="1:2">
      <c r="A21">
        <f t="shared" si="0"/>
        <v>17</v>
      </c>
      <c r="B21" t="s">
        <v>194</v>
      </c>
    </row>
    <row r="22" spans="1:2">
      <c r="A22">
        <f t="shared" si="0"/>
        <v>18</v>
      </c>
      <c r="B22" t="s">
        <v>195</v>
      </c>
    </row>
    <row r="23" spans="1:2">
      <c r="A23">
        <f t="shared" si="0"/>
        <v>19</v>
      </c>
      <c r="B23" t="s">
        <v>196</v>
      </c>
    </row>
    <row r="24" spans="1:2">
      <c r="A24">
        <f t="shared" si="0"/>
        <v>20</v>
      </c>
      <c r="B24" t="s">
        <v>197</v>
      </c>
    </row>
    <row r="25" spans="1:2">
      <c r="A25">
        <f t="shared" si="0"/>
        <v>21</v>
      </c>
      <c r="B25" t="s">
        <v>198</v>
      </c>
    </row>
    <row r="26" spans="1:2">
      <c r="A26">
        <f t="shared" si="0"/>
        <v>22</v>
      </c>
      <c r="B26" t="s">
        <v>199</v>
      </c>
    </row>
    <row r="27" spans="1:2">
      <c r="A27">
        <f t="shared" si="0"/>
        <v>23</v>
      </c>
      <c r="B27" t="s">
        <v>200</v>
      </c>
    </row>
    <row r="28" spans="1:2">
      <c r="A28">
        <f t="shared" si="0"/>
        <v>24</v>
      </c>
      <c r="B28" t="s">
        <v>201</v>
      </c>
    </row>
    <row r="29" spans="1:2">
      <c r="A29">
        <f t="shared" si="0"/>
        <v>25</v>
      </c>
      <c r="B29" t="s">
        <v>202</v>
      </c>
    </row>
    <row r="30" spans="1:2">
      <c r="A30">
        <f t="shared" si="0"/>
        <v>26</v>
      </c>
      <c r="B30" t="s">
        <v>203</v>
      </c>
    </row>
    <row r="31" spans="1:2">
      <c r="A31">
        <f t="shared" si="0"/>
        <v>27</v>
      </c>
      <c r="B31" t="s">
        <v>204</v>
      </c>
    </row>
    <row r="32" spans="1:2">
      <c r="A32">
        <f t="shared" si="0"/>
        <v>28</v>
      </c>
      <c r="B32" t="s">
        <v>205</v>
      </c>
    </row>
    <row r="33" spans="1:2">
      <c r="A33">
        <f t="shared" si="0"/>
        <v>29</v>
      </c>
      <c r="B33" t="s">
        <v>206</v>
      </c>
    </row>
    <row r="34" spans="1:2">
      <c r="A34">
        <f t="shared" si="0"/>
        <v>30</v>
      </c>
      <c r="B34" t="s">
        <v>207</v>
      </c>
    </row>
    <row r="35" spans="1:2">
      <c r="A35">
        <f t="shared" si="0"/>
        <v>31</v>
      </c>
      <c r="B35" t="s">
        <v>208</v>
      </c>
    </row>
    <row r="36" spans="1:2">
      <c r="A36">
        <f t="shared" si="0"/>
        <v>32</v>
      </c>
      <c r="B36" t="s">
        <v>209</v>
      </c>
    </row>
    <row r="37" spans="1:2">
      <c r="A37">
        <f t="shared" si="0"/>
        <v>33</v>
      </c>
      <c r="B37" t="s">
        <v>210</v>
      </c>
    </row>
    <row r="38" spans="1:2">
      <c r="A38">
        <f t="shared" si="0"/>
        <v>34</v>
      </c>
      <c r="B38" t="s">
        <v>211</v>
      </c>
    </row>
    <row r="39" spans="1:2">
      <c r="A39">
        <f t="shared" si="0"/>
        <v>35</v>
      </c>
      <c r="B39" t="s">
        <v>212</v>
      </c>
    </row>
    <row r="40" spans="1:2">
      <c r="A40">
        <f t="shared" si="0"/>
        <v>36</v>
      </c>
      <c r="B40" t="s">
        <v>213</v>
      </c>
    </row>
    <row r="41" spans="1:2">
      <c r="A41">
        <f t="shared" si="0"/>
        <v>37</v>
      </c>
      <c r="B41" t="s">
        <v>214</v>
      </c>
    </row>
    <row r="42" spans="1:2">
      <c r="A42">
        <f t="shared" si="0"/>
        <v>38</v>
      </c>
      <c r="B42" t="s">
        <v>215</v>
      </c>
    </row>
    <row r="43" spans="1:2">
      <c r="A43">
        <f t="shared" si="0"/>
        <v>39</v>
      </c>
      <c r="B43" t="s">
        <v>216</v>
      </c>
    </row>
  </sheetData>
  <mergeCells count="2">
    <mergeCell ref="A1:B1"/>
    <mergeCell ref="A2:C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workbookViewId="0">
      <selection sqref="A1:B1"/>
    </sheetView>
  </sheetViews>
  <sheetFormatPr baseColWidth="10" defaultColWidth="8.83203125" defaultRowHeight="14" x14ac:dyDescent="0"/>
  <cols>
    <col min="1" max="1" width="10.5" customWidth="1"/>
    <col min="2" max="2" width="51.33203125" customWidth="1"/>
  </cols>
  <sheetData>
    <row r="1" spans="1:2">
      <c r="A1" s="45" t="s">
        <v>168</v>
      </c>
      <c r="B1" s="45"/>
    </row>
    <row r="2" spans="1:2">
      <c r="A2" s="45" t="s">
        <v>219</v>
      </c>
      <c r="B2" s="45"/>
    </row>
    <row r="4" spans="1:2">
      <c r="A4" t="s">
        <v>220</v>
      </c>
      <c r="B4" t="s">
        <v>177</v>
      </c>
    </row>
    <row r="5" spans="1:2">
      <c r="A5">
        <v>1</v>
      </c>
      <c r="B5" t="s">
        <v>221</v>
      </c>
    </row>
    <row r="6" spans="1:2">
      <c r="A6">
        <f>A5+1</f>
        <v>2</v>
      </c>
      <c r="B6" t="s">
        <v>222</v>
      </c>
    </row>
    <row r="7" spans="1:2">
      <c r="A7">
        <f t="shared" ref="A7:A27" si="0">A6+1</f>
        <v>3</v>
      </c>
      <c r="B7" t="s">
        <v>223</v>
      </c>
    </row>
    <row r="8" spans="1:2">
      <c r="A8">
        <f t="shared" si="0"/>
        <v>4</v>
      </c>
      <c r="B8" t="s">
        <v>224</v>
      </c>
    </row>
    <row r="9" spans="1:2">
      <c r="A9">
        <f t="shared" si="0"/>
        <v>5</v>
      </c>
      <c r="B9" t="s">
        <v>225</v>
      </c>
    </row>
    <row r="10" spans="1:2">
      <c r="A10">
        <f t="shared" si="0"/>
        <v>6</v>
      </c>
      <c r="B10" t="s">
        <v>226</v>
      </c>
    </row>
    <row r="11" spans="1:2">
      <c r="A11">
        <f t="shared" si="0"/>
        <v>7</v>
      </c>
      <c r="B11" t="s">
        <v>227</v>
      </c>
    </row>
    <row r="12" spans="1:2">
      <c r="A12">
        <f t="shared" si="0"/>
        <v>8</v>
      </c>
      <c r="B12" t="s">
        <v>228</v>
      </c>
    </row>
    <row r="13" spans="1:2">
      <c r="A13">
        <v>9</v>
      </c>
      <c r="B13" t="s">
        <v>229</v>
      </c>
    </row>
    <row r="14" spans="1:2">
      <c r="A14">
        <f t="shared" si="0"/>
        <v>10</v>
      </c>
      <c r="B14" t="s">
        <v>230</v>
      </c>
    </row>
    <row r="15" spans="1:2">
      <c r="A15">
        <f t="shared" si="0"/>
        <v>11</v>
      </c>
      <c r="B15" t="s">
        <v>231</v>
      </c>
    </row>
    <row r="16" spans="1:2">
      <c r="A16">
        <f t="shared" si="0"/>
        <v>12</v>
      </c>
      <c r="B16" t="s">
        <v>232</v>
      </c>
    </row>
    <row r="17" spans="1:2">
      <c r="A17">
        <f t="shared" si="0"/>
        <v>13</v>
      </c>
      <c r="B17" t="s">
        <v>233</v>
      </c>
    </row>
    <row r="18" spans="1:2">
      <c r="A18">
        <f t="shared" si="0"/>
        <v>14</v>
      </c>
      <c r="B18" t="s">
        <v>234</v>
      </c>
    </row>
    <row r="19" spans="1:2">
      <c r="A19">
        <f t="shared" si="0"/>
        <v>15</v>
      </c>
      <c r="B19" t="s">
        <v>235</v>
      </c>
    </row>
    <row r="20" spans="1:2">
      <c r="A20">
        <f t="shared" si="0"/>
        <v>16</v>
      </c>
      <c r="B20" t="s">
        <v>236</v>
      </c>
    </row>
    <row r="21" spans="1:2">
      <c r="A21">
        <f t="shared" si="0"/>
        <v>17</v>
      </c>
      <c r="B21" t="s">
        <v>237</v>
      </c>
    </row>
    <row r="22" spans="1:2">
      <c r="A22">
        <f t="shared" si="0"/>
        <v>18</v>
      </c>
      <c r="B22" t="s">
        <v>238</v>
      </c>
    </row>
    <row r="23" spans="1:2">
      <c r="A23">
        <f t="shared" si="0"/>
        <v>19</v>
      </c>
      <c r="B23" t="s">
        <v>239</v>
      </c>
    </row>
    <row r="24" spans="1:2">
      <c r="A24">
        <f t="shared" si="0"/>
        <v>20</v>
      </c>
      <c r="B24" t="s">
        <v>240</v>
      </c>
    </row>
    <row r="25" spans="1:2">
      <c r="A25">
        <f t="shared" si="0"/>
        <v>21</v>
      </c>
      <c r="B25" t="s">
        <v>241</v>
      </c>
    </row>
    <row r="26" spans="1:2">
      <c r="A26">
        <f t="shared" si="0"/>
        <v>22</v>
      </c>
      <c r="B26" t="s">
        <v>242</v>
      </c>
    </row>
    <row r="27" spans="1:2">
      <c r="A27">
        <f t="shared" si="0"/>
        <v>23</v>
      </c>
      <c r="B27" t="s">
        <v>243</v>
      </c>
    </row>
  </sheetData>
  <mergeCells count="2">
    <mergeCell ref="A1:B1"/>
    <mergeCell ref="A2:B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workbookViewId="0">
      <selection sqref="A1:B1"/>
    </sheetView>
  </sheetViews>
  <sheetFormatPr baseColWidth="10" defaultColWidth="8.83203125" defaultRowHeight="14" x14ac:dyDescent="0"/>
  <cols>
    <col min="2" max="2" width="35.6640625" customWidth="1"/>
  </cols>
  <sheetData>
    <row r="1" spans="1:2">
      <c r="A1" s="45" t="s">
        <v>139</v>
      </c>
      <c r="B1" s="45"/>
    </row>
    <row r="2" spans="1:2">
      <c r="A2" s="45" t="s">
        <v>244</v>
      </c>
      <c r="B2" s="45"/>
    </row>
    <row r="4" spans="1:2">
      <c r="A4" t="s">
        <v>220</v>
      </c>
      <c r="B4" t="s">
        <v>177</v>
      </c>
    </row>
    <row r="5" spans="1:2">
      <c r="A5">
        <v>1</v>
      </c>
      <c r="B5" t="s">
        <v>178</v>
      </c>
    </row>
    <row r="6" spans="1:2">
      <c r="A6">
        <f>1+A5</f>
        <v>2</v>
      </c>
      <c r="B6" t="s">
        <v>245</v>
      </c>
    </row>
    <row r="7" spans="1:2">
      <c r="A7">
        <f t="shared" ref="A7:A25" si="0">1+A6</f>
        <v>3</v>
      </c>
      <c r="B7" t="s">
        <v>179</v>
      </c>
    </row>
    <row r="8" spans="1:2">
      <c r="A8">
        <f t="shared" si="0"/>
        <v>4</v>
      </c>
      <c r="B8" t="s">
        <v>246</v>
      </c>
    </row>
    <row r="9" spans="1:2">
      <c r="A9">
        <f t="shared" si="0"/>
        <v>5</v>
      </c>
      <c r="B9" t="s">
        <v>247</v>
      </c>
    </row>
    <row r="10" spans="1:2">
      <c r="A10">
        <f t="shared" si="0"/>
        <v>6</v>
      </c>
      <c r="B10" t="s">
        <v>248</v>
      </c>
    </row>
    <row r="11" spans="1:2">
      <c r="A11">
        <f t="shared" si="0"/>
        <v>7</v>
      </c>
      <c r="B11" t="s">
        <v>249</v>
      </c>
    </row>
    <row r="12" spans="1:2">
      <c r="A12">
        <f t="shared" si="0"/>
        <v>8</v>
      </c>
      <c r="B12" t="s">
        <v>250</v>
      </c>
    </row>
    <row r="13" spans="1:2">
      <c r="A13">
        <f t="shared" si="0"/>
        <v>9</v>
      </c>
      <c r="B13" t="s">
        <v>233</v>
      </c>
    </row>
    <row r="14" spans="1:2">
      <c r="A14">
        <f t="shared" si="0"/>
        <v>10</v>
      </c>
      <c r="B14" t="s">
        <v>251</v>
      </c>
    </row>
    <row r="15" spans="1:2">
      <c r="A15">
        <f t="shared" si="0"/>
        <v>11</v>
      </c>
      <c r="B15" t="s">
        <v>252</v>
      </c>
    </row>
    <row r="16" spans="1:2">
      <c r="A16">
        <f t="shared" si="0"/>
        <v>12</v>
      </c>
      <c r="B16" t="s">
        <v>225</v>
      </c>
    </row>
    <row r="17" spans="1:2">
      <c r="A17">
        <f t="shared" si="0"/>
        <v>13</v>
      </c>
      <c r="B17" t="s">
        <v>253</v>
      </c>
    </row>
    <row r="18" spans="1:2">
      <c r="A18">
        <f t="shared" si="0"/>
        <v>14</v>
      </c>
      <c r="B18" t="s">
        <v>254</v>
      </c>
    </row>
    <row r="19" spans="1:2">
      <c r="A19">
        <f t="shared" si="0"/>
        <v>15</v>
      </c>
      <c r="B19" t="s">
        <v>255</v>
      </c>
    </row>
    <row r="20" spans="1:2">
      <c r="A20">
        <f t="shared" si="0"/>
        <v>16</v>
      </c>
      <c r="B20" t="s">
        <v>256</v>
      </c>
    </row>
    <row r="21" spans="1:2">
      <c r="A21">
        <f t="shared" si="0"/>
        <v>17</v>
      </c>
      <c r="B21" t="s">
        <v>257</v>
      </c>
    </row>
    <row r="22" spans="1:2">
      <c r="A22">
        <f t="shared" si="0"/>
        <v>18</v>
      </c>
      <c r="B22" t="s">
        <v>258</v>
      </c>
    </row>
    <row r="23" spans="1:2">
      <c r="A23">
        <f>1+A22</f>
        <v>19</v>
      </c>
      <c r="B23" t="s">
        <v>259</v>
      </c>
    </row>
    <row r="24" spans="1:2">
      <c r="A24">
        <f t="shared" si="0"/>
        <v>20</v>
      </c>
      <c r="B24" t="s">
        <v>260</v>
      </c>
    </row>
    <row r="25" spans="1:2">
      <c r="A25">
        <f t="shared" si="0"/>
        <v>21</v>
      </c>
      <c r="B25" t="s">
        <v>261</v>
      </c>
    </row>
  </sheetData>
  <mergeCells count="2">
    <mergeCell ref="A1:B1"/>
    <mergeCell ref="A2:B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E7" sqref="E7:E8"/>
    </sheetView>
  </sheetViews>
  <sheetFormatPr baseColWidth="10" defaultColWidth="8.83203125" defaultRowHeight="14" x14ac:dyDescent="0"/>
  <cols>
    <col min="2" max="2" width="15" customWidth="1"/>
  </cols>
  <sheetData>
    <row r="1" spans="1:6">
      <c r="A1" s="45" t="s">
        <v>140</v>
      </c>
      <c r="B1" s="45"/>
      <c r="C1" s="45"/>
      <c r="D1" s="45"/>
      <c r="E1" s="45"/>
      <c r="F1" s="45"/>
    </row>
    <row r="2" spans="1:6">
      <c r="A2" s="45" t="s">
        <v>264</v>
      </c>
      <c r="B2" s="45"/>
      <c r="C2" s="45"/>
      <c r="D2" s="45"/>
      <c r="E2" s="45"/>
      <c r="F2" s="45"/>
    </row>
    <row r="4" spans="1:6">
      <c r="A4" t="s">
        <v>176</v>
      </c>
      <c r="B4" t="s">
        <v>177</v>
      </c>
    </row>
    <row r="5" spans="1:6">
      <c r="A5">
        <v>1</v>
      </c>
      <c r="B5" t="s">
        <v>265</v>
      </c>
    </row>
    <row r="6" spans="1:6">
      <c r="A6">
        <f>1+A5</f>
        <v>2</v>
      </c>
      <c r="B6" t="s">
        <v>179</v>
      </c>
    </row>
    <row r="7" spans="1:6">
      <c r="A7">
        <f t="shared" ref="A7:A35" si="0">1+A6</f>
        <v>3</v>
      </c>
      <c r="B7" t="s">
        <v>266</v>
      </c>
    </row>
    <row r="8" spans="1:6">
      <c r="A8">
        <f t="shared" si="0"/>
        <v>4</v>
      </c>
      <c r="B8" t="s">
        <v>267</v>
      </c>
    </row>
    <row r="9" spans="1:6">
      <c r="A9">
        <f t="shared" si="0"/>
        <v>5</v>
      </c>
      <c r="B9" t="s">
        <v>268</v>
      </c>
    </row>
    <row r="10" spans="1:6">
      <c r="A10">
        <f t="shared" si="0"/>
        <v>6</v>
      </c>
      <c r="B10" t="s">
        <v>189</v>
      </c>
    </row>
    <row r="11" spans="1:6">
      <c r="A11">
        <f t="shared" si="0"/>
        <v>7</v>
      </c>
      <c r="B11" t="s">
        <v>269</v>
      </c>
    </row>
    <row r="12" spans="1:6">
      <c r="A12">
        <f t="shared" si="0"/>
        <v>8</v>
      </c>
      <c r="B12" t="s">
        <v>197</v>
      </c>
    </row>
    <row r="13" spans="1:6">
      <c r="A13">
        <f t="shared" si="0"/>
        <v>9</v>
      </c>
      <c r="B13" t="s">
        <v>270</v>
      </c>
    </row>
    <row r="14" spans="1:6">
      <c r="A14">
        <f t="shared" si="0"/>
        <v>10</v>
      </c>
      <c r="B14" t="s">
        <v>186</v>
      </c>
    </row>
    <row r="15" spans="1:6">
      <c r="A15">
        <f t="shared" si="0"/>
        <v>11</v>
      </c>
      <c r="B15" t="s">
        <v>271</v>
      </c>
    </row>
    <row r="16" spans="1:6">
      <c r="A16">
        <f t="shared" si="0"/>
        <v>12</v>
      </c>
      <c r="B16" t="s">
        <v>240</v>
      </c>
    </row>
    <row r="17" spans="1:2">
      <c r="A17">
        <f t="shared" si="0"/>
        <v>13</v>
      </c>
      <c r="B17" t="s">
        <v>239</v>
      </c>
    </row>
    <row r="18" spans="1:2">
      <c r="A18">
        <f t="shared" si="0"/>
        <v>14</v>
      </c>
      <c r="B18" t="s">
        <v>272</v>
      </c>
    </row>
    <row r="19" spans="1:2">
      <c r="A19">
        <f t="shared" si="0"/>
        <v>15</v>
      </c>
      <c r="B19" t="s">
        <v>273</v>
      </c>
    </row>
    <row r="20" spans="1:2">
      <c r="A20">
        <f t="shared" si="0"/>
        <v>16</v>
      </c>
      <c r="B20" t="s">
        <v>274</v>
      </c>
    </row>
    <row r="21" spans="1:2">
      <c r="A21">
        <f t="shared" si="0"/>
        <v>17</v>
      </c>
      <c r="B21" t="s">
        <v>275</v>
      </c>
    </row>
    <row r="22" spans="1:2">
      <c r="A22">
        <f t="shared" si="0"/>
        <v>18</v>
      </c>
      <c r="B22" t="s">
        <v>276</v>
      </c>
    </row>
    <row r="23" spans="1:2">
      <c r="A23">
        <f t="shared" si="0"/>
        <v>19</v>
      </c>
      <c r="B23" t="s">
        <v>277</v>
      </c>
    </row>
    <row r="24" spans="1:2">
      <c r="A24">
        <f t="shared" si="0"/>
        <v>20</v>
      </c>
      <c r="B24" t="s">
        <v>278</v>
      </c>
    </row>
    <row r="25" spans="1:2">
      <c r="A25">
        <f t="shared" si="0"/>
        <v>21</v>
      </c>
      <c r="B25" t="s">
        <v>279</v>
      </c>
    </row>
    <row r="26" spans="1:2">
      <c r="A26">
        <f t="shared" si="0"/>
        <v>22</v>
      </c>
      <c r="B26" t="s">
        <v>280</v>
      </c>
    </row>
    <row r="27" spans="1:2">
      <c r="A27">
        <f t="shared" si="0"/>
        <v>23</v>
      </c>
      <c r="B27" t="s">
        <v>281</v>
      </c>
    </row>
    <row r="28" spans="1:2">
      <c r="A28">
        <f t="shared" si="0"/>
        <v>24</v>
      </c>
      <c r="B28" t="s">
        <v>282</v>
      </c>
    </row>
    <row r="29" spans="1:2">
      <c r="A29">
        <f t="shared" si="0"/>
        <v>25</v>
      </c>
      <c r="B29" t="s">
        <v>283</v>
      </c>
    </row>
    <row r="30" spans="1:2">
      <c r="A30">
        <f t="shared" si="0"/>
        <v>26</v>
      </c>
      <c r="B30" t="s">
        <v>284</v>
      </c>
    </row>
    <row r="31" spans="1:2">
      <c r="A31">
        <f t="shared" si="0"/>
        <v>27</v>
      </c>
      <c r="B31" t="s">
        <v>285</v>
      </c>
    </row>
    <row r="32" spans="1:2">
      <c r="A32">
        <f t="shared" si="0"/>
        <v>28</v>
      </c>
      <c r="B32" t="s">
        <v>286</v>
      </c>
    </row>
    <row r="33" spans="1:2">
      <c r="A33">
        <f t="shared" si="0"/>
        <v>29</v>
      </c>
      <c r="B33" t="s">
        <v>287</v>
      </c>
    </row>
    <row r="34" spans="1:2">
      <c r="A34">
        <f t="shared" si="0"/>
        <v>30</v>
      </c>
      <c r="B34" t="s">
        <v>288</v>
      </c>
    </row>
    <row r="35" spans="1:2">
      <c r="A35">
        <f t="shared" si="0"/>
        <v>31</v>
      </c>
      <c r="B35" t="s">
        <v>289</v>
      </c>
    </row>
  </sheetData>
  <mergeCells count="2">
    <mergeCell ref="A1:F1"/>
    <mergeCell ref="A2:F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D30" sqref="D30"/>
    </sheetView>
  </sheetViews>
  <sheetFormatPr baseColWidth="10" defaultColWidth="8.83203125" defaultRowHeight="14" x14ac:dyDescent="0"/>
  <cols>
    <col min="2" max="2" width="26.6640625" customWidth="1"/>
  </cols>
  <sheetData>
    <row r="1" spans="1:4">
      <c r="A1" s="45" t="s">
        <v>141</v>
      </c>
      <c r="B1" s="45"/>
      <c r="C1" s="45"/>
      <c r="D1" s="45"/>
    </row>
    <row r="2" spans="1:4">
      <c r="A2" s="45" t="s">
        <v>290</v>
      </c>
      <c r="B2" s="45"/>
      <c r="C2" s="45"/>
      <c r="D2" s="45"/>
    </row>
    <row r="4" spans="1:4">
      <c r="A4" t="s">
        <v>176</v>
      </c>
      <c r="B4" t="s">
        <v>177</v>
      </c>
    </row>
    <row r="5" spans="1:4">
      <c r="A5">
        <v>1</v>
      </c>
      <c r="B5" t="s">
        <v>291</v>
      </c>
    </row>
    <row r="6" spans="1:4">
      <c r="A6">
        <f>1+A5</f>
        <v>2</v>
      </c>
      <c r="B6" t="s">
        <v>292</v>
      </c>
    </row>
    <row r="7" spans="1:4">
      <c r="A7">
        <f t="shared" ref="A7:A30" si="0">1+A6</f>
        <v>3</v>
      </c>
      <c r="B7" t="s">
        <v>293</v>
      </c>
    </row>
    <row r="8" spans="1:4">
      <c r="A8">
        <f t="shared" si="0"/>
        <v>4</v>
      </c>
      <c r="B8" t="s">
        <v>294</v>
      </c>
    </row>
    <row r="9" spans="1:4">
      <c r="A9">
        <f t="shared" si="0"/>
        <v>5</v>
      </c>
      <c r="B9" t="s">
        <v>295</v>
      </c>
    </row>
    <row r="10" spans="1:4">
      <c r="A10">
        <f t="shared" si="0"/>
        <v>6</v>
      </c>
      <c r="B10" t="s">
        <v>240</v>
      </c>
    </row>
    <row r="11" spans="1:4">
      <c r="A11">
        <f t="shared" si="0"/>
        <v>7</v>
      </c>
      <c r="B11" t="s">
        <v>296</v>
      </c>
    </row>
    <row r="12" spans="1:4">
      <c r="A12">
        <f t="shared" si="0"/>
        <v>8</v>
      </c>
      <c r="B12" t="s">
        <v>297</v>
      </c>
    </row>
    <row r="13" spans="1:4">
      <c r="A13">
        <f t="shared" si="0"/>
        <v>9</v>
      </c>
      <c r="B13" t="s">
        <v>298</v>
      </c>
    </row>
    <row r="14" spans="1:4">
      <c r="A14">
        <f t="shared" si="0"/>
        <v>10</v>
      </c>
      <c r="B14" t="s">
        <v>299</v>
      </c>
    </row>
    <row r="15" spans="1:4">
      <c r="A15">
        <f t="shared" si="0"/>
        <v>11</v>
      </c>
      <c r="B15" t="s">
        <v>300</v>
      </c>
    </row>
    <row r="16" spans="1:4">
      <c r="A16">
        <f t="shared" si="0"/>
        <v>12</v>
      </c>
      <c r="B16" t="s">
        <v>301</v>
      </c>
    </row>
    <row r="17" spans="1:2">
      <c r="A17">
        <f t="shared" si="0"/>
        <v>13</v>
      </c>
      <c r="B17" t="s">
        <v>302</v>
      </c>
    </row>
    <row r="18" spans="1:2">
      <c r="A18">
        <f t="shared" si="0"/>
        <v>14</v>
      </c>
      <c r="B18" t="s">
        <v>303</v>
      </c>
    </row>
    <row r="19" spans="1:2">
      <c r="A19">
        <f t="shared" si="0"/>
        <v>15</v>
      </c>
      <c r="B19" t="s">
        <v>304</v>
      </c>
    </row>
    <row r="20" spans="1:2">
      <c r="A20">
        <f t="shared" si="0"/>
        <v>16</v>
      </c>
      <c r="B20" t="s">
        <v>305</v>
      </c>
    </row>
    <row r="21" spans="1:2">
      <c r="A21">
        <f t="shared" si="0"/>
        <v>17</v>
      </c>
      <c r="B21" t="s">
        <v>306</v>
      </c>
    </row>
    <row r="22" spans="1:2">
      <c r="A22">
        <f t="shared" si="0"/>
        <v>18</v>
      </c>
      <c r="B22" t="s">
        <v>307</v>
      </c>
    </row>
    <row r="23" spans="1:2">
      <c r="A23">
        <f t="shared" si="0"/>
        <v>19</v>
      </c>
      <c r="B23" t="s">
        <v>308</v>
      </c>
    </row>
    <row r="24" spans="1:2">
      <c r="A24">
        <f t="shared" si="0"/>
        <v>20</v>
      </c>
      <c r="B24" t="s">
        <v>309</v>
      </c>
    </row>
    <row r="25" spans="1:2">
      <c r="A25">
        <f t="shared" si="0"/>
        <v>21</v>
      </c>
      <c r="B25" t="s">
        <v>310</v>
      </c>
    </row>
    <row r="26" spans="1:2">
      <c r="A26">
        <f t="shared" si="0"/>
        <v>22</v>
      </c>
      <c r="B26" t="s">
        <v>311</v>
      </c>
    </row>
    <row r="27" spans="1:2">
      <c r="A27">
        <f t="shared" si="0"/>
        <v>23</v>
      </c>
      <c r="B27" t="s">
        <v>312</v>
      </c>
    </row>
    <row r="28" spans="1:2">
      <c r="A28">
        <f t="shared" si="0"/>
        <v>24</v>
      </c>
      <c r="B28" t="s">
        <v>313</v>
      </c>
    </row>
    <row r="29" spans="1:2">
      <c r="A29">
        <f t="shared" si="0"/>
        <v>25</v>
      </c>
      <c r="B29" t="s">
        <v>314</v>
      </c>
    </row>
    <row r="30" spans="1:2">
      <c r="A30">
        <f t="shared" si="0"/>
        <v>26</v>
      </c>
      <c r="B30" t="s">
        <v>315</v>
      </c>
    </row>
  </sheetData>
  <mergeCells count="2">
    <mergeCell ref="A1:D1"/>
    <mergeCell ref="A2:D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D11" sqref="D11"/>
    </sheetView>
  </sheetViews>
  <sheetFormatPr baseColWidth="10" defaultColWidth="8.83203125" defaultRowHeight="14" x14ac:dyDescent="0"/>
  <cols>
    <col min="2" max="2" width="33.33203125" customWidth="1"/>
  </cols>
  <sheetData>
    <row r="1" spans="1:3">
      <c r="A1" s="45" t="s">
        <v>142</v>
      </c>
      <c r="B1" s="45"/>
      <c r="C1" s="45"/>
    </row>
    <row r="2" spans="1:3">
      <c r="A2" s="45" t="s">
        <v>331</v>
      </c>
      <c r="B2" s="45"/>
      <c r="C2" s="45"/>
    </row>
    <row r="4" spans="1:3">
      <c r="A4" t="s">
        <v>176</v>
      </c>
      <c r="B4" t="s">
        <v>177</v>
      </c>
    </row>
    <row r="5" spans="1:3">
      <c r="A5">
        <v>1</v>
      </c>
      <c r="B5" t="s">
        <v>316</v>
      </c>
    </row>
    <row r="6" spans="1:3">
      <c r="A6">
        <f>1+A5</f>
        <v>2</v>
      </c>
      <c r="B6" t="s">
        <v>317</v>
      </c>
    </row>
    <row r="7" spans="1:3">
      <c r="A7">
        <f t="shared" ref="A7:A19" si="0">1+A6</f>
        <v>3</v>
      </c>
      <c r="B7" t="s">
        <v>318</v>
      </c>
    </row>
    <row r="8" spans="1:3">
      <c r="A8">
        <f t="shared" si="0"/>
        <v>4</v>
      </c>
      <c r="B8" t="s">
        <v>319</v>
      </c>
    </row>
    <row r="9" spans="1:3">
      <c r="A9">
        <f t="shared" si="0"/>
        <v>5</v>
      </c>
      <c r="B9" t="s">
        <v>320</v>
      </c>
    </row>
    <row r="10" spans="1:3">
      <c r="A10">
        <f t="shared" si="0"/>
        <v>6</v>
      </c>
      <c r="B10" t="s">
        <v>321</v>
      </c>
    </row>
    <row r="11" spans="1:3">
      <c r="A11">
        <f t="shared" si="0"/>
        <v>7</v>
      </c>
      <c r="B11" t="s">
        <v>251</v>
      </c>
    </row>
    <row r="12" spans="1:3">
      <c r="A12">
        <f t="shared" si="0"/>
        <v>8</v>
      </c>
      <c r="B12" t="s">
        <v>322</v>
      </c>
    </row>
    <row r="13" spans="1:3">
      <c r="A13">
        <f t="shared" si="0"/>
        <v>9</v>
      </c>
      <c r="B13" t="s">
        <v>323</v>
      </c>
    </row>
    <row r="14" spans="1:3">
      <c r="A14">
        <f t="shared" si="0"/>
        <v>10</v>
      </c>
      <c r="B14" t="s">
        <v>324</v>
      </c>
    </row>
    <row r="15" spans="1:3">
      <c r="A15">
        <f t="shared" si="0"/>
        <v>11</v>
      </c>
      <c r="B15" t="s">
        <v>325</v>
      </c>
    </row>
    <row r="16" spans="1:3">
      <c r="A16">
        <f t="shared" si="0"/>
        <v>12</v>
      </c>
      <c r="B16" t="s">
        <v>326</v>
      </c>
    </row>
    <row r="17" spans="1:2">
      <c r="A17">
        <f t="shared" si="0"/>
        <v>13</v>
      </c>
      <c r="B17" t="s">
        <v>327</v>
      </c>
    </row>
    <row r="18" spans="1:2">
      <c r="A18">
        <f t="shared" si="0"/>
        <v>14</v>
      </c>
      <c r="B18" t="s">
        <v>328</v>
      </c>
    </row>
    <row r="19" spans="1:2">
      <c r="A19">
        <f t="shared" si="0"/>
        <v>15</v>
      </c>
      <c r="B19" t="s">
        <v>329</v>
      </c>
    </row>
    <row r="20" spans="1:2">
      <c r="A20">
        <f>1+A19</f>
        <v>16</v>
      </c>
      <c r="B20" t="s">
        <v>330</v>
      </c>
    </row>
  </sheetData>
  <mergeCells count="2">
    <mergeCell ref="A1:C1"/>
    <mergeCell ref="A2:C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sqref="A1:C1"/>
    </sheetView>
  </sheetViews>
  <sheetFormatPr baseColWidth="10" defaultColWidth="8.83203125" defaultRowHeight="14" x14ac:dyDescent="0"/>
  <cols>
    <col min="2" max="2" width="34.5" customWidth="1"/>
  </cols>
  <sheetData>
    <row r="1" spans="1:3">
      <c r="A1" s="45" t="s">
        <v>161</v>
      </c>
      <c r="B1" s="45"/>
      <c r="C1" s="45"/>
    </row>
    <row r="2" spans="1:3">
      <c r="A2" s="45" t="s">
        <v>332</v>
      </c>
      <c r="B2" s="45"/>
      <c r="C2" s="45"/>
    </row>
    <row r="4" spans="1:3">
      <c r="A4" t="s">
        <v>176</v>
      </c>
      <c r="B4" t="s">
        <v>177</v>
      </c>
    </row>
    <row r="5" spans="1:3">
      <c r="A5">
        <v>1</v>
      </c>
      <c r="B5" t="s">
        <v>333</v>
      </c>
    </row>
    <row r="6" spans="1:3">
      <c r="A6">
        <f>1+A5</f>
        <v>2</v>
      </c>
      <c r="B6" t="s">
        <v>224</v>
      </c>
    </row>
    <row r="7" spans="1:3">
      <c r="A7">
        <f t="shared" ref="A7:A18" si="0">1+A6</f>
        <v>3</v>
      </c>
      <c r="B7" t="s">
        <v>334</v>
      </c>
    </row>
    <row r="8" spans="1:3">
      <c r="A8">
        <f t="shared" si="0"/>
        <v>4</v>
      </c>
      <c r="B8" t="s">
        <v>335</v>
      </c>
    </row>
    <row r="9" spans="1:3">
      <c r="A9">
        <f t="shared" si="0"/>
        <v>5</v>
      </c>
      <c r="B9" t="s">
        <v>336</v>
      </c>
    </row>
    <row r="10" spans="1:3">
      <c r="A10">
        <f t="shared" si="0"/>
        <v>6</v>
      </c>
      <c r="B10" t="s">
        <v>337</v>
      </c>
    </row>
    <row r="11" spans="1:3">
      <c r="A11">
        <f t="shared" si="0"/>
        <v>7</v>
      </c>
      <c r="B11" t="s">
        <v>338</v>
      </c>
    </row>
    <row r="12" spans="1:3">
      <c r="A12">
        <f t="shared" si="0"/>
        <v>8</v>
      </c>
      <c r="B12" t="s">
        <v>339</v>
      </c>
    </row>
    <row r="13" spans="1:3">
      <c r="A13">
        <f t="shared" si="0"/>
        <v>9</v>
      </c>
      <c r="B13" t="s">
        <v>340</v>
      </c>
    </row>
    <row r="14" spans="1:3">
      <c r="A14">
        <f t="shared" si="0"/>
        <v>10</v>
      </c>
      <c r="B14" t="s">
        <v>341</v>
      </c>
    </row>
    <row r="15" spans="1:3">
      <c r="A15">
        <f t="shared" si="0"/>
        <v>11</v>
      </c>
      <c r="B15" t="s">
        <v>342</v>
      </c>
    </row>
    <row r="16" spans="1:3">
      <c r="A16">
        <f t="shared" si="0"/>
        <v>12</v>
      </c>
      <c r="B16" t="s">
        <v>343</v>
      </c>
    </row>
    <row r="17" spans="1:2">
      <c r="A17">
        <f t="shared" si="0"/>
        <v>13</v>
      </c>
      <c r="B17" t="s">
        <v>344</v>
      </c>
    </row>
    <row r="18" spans="1:2">
      <c r="A18">
        <f t="shared" si="0"/>
        <v>14</v>
      </c>
      <c r="B18" t="s">
        <v>345</v>
      </c>
    </row>
  </sheetData>
  <mergeCells count="2">
    <mergeCell ref="A1:C1"/>
    <mergeCell ref="A2:C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RBS_M7</vt:lpstr>
      <vt:lpstr>M7_Q1D_CODE</vt:lpstr>
      <vt:lpstr>M7_Q2B_CODE</vt:lpstr>
      <vt:lpstr>M7_Q3L_CODE</vt:lpstr>
      <vt:lpstr>M7_Q3M_CODE</vt:lpstr>
      <vt:lpstr>M7_Q3N_CODEA</vt:lpstr>
      <vt:lpstr>M7_Q3N_CODEB</vt:lpstr>
      <vt:lpstr>M7_Q16G_CODE</vt:lpstr>
    </vt:vector>
  </TitlesOfParts>
  <Company>UCSD Medical Center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UCSD Medical Center</dc:creator>
  <cp:lastModifiedBy>Gail Laughlin</cp:lastModifiedBy>
  <cp:lastPrinted>2017-06-26T21:16:42Z</cp:lastPrinted>
  <dcterms:created xsi:type="dcterms:W3CDTF">2017-06-26T18:17:27Z</dcterms:created>
  <dcterms:modified xsi:type="dcterms:W3CDTF">2021-02-09T20:34:38Z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5d8a6c30-1d6c-468c-8480-8746b0ff6f52</vt:lpwstr>
  </property>
</Properties>
</file>